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c8f19420b16d43/Desktop/Southampton Data/"/>
    </mc:Choice>
  </mc:AlternateContent>
  <xr:revisionPtr revIDLastSave="165" documentId="13_ncr:40009_{F5C47448-A3A2-423B-B9CC-687E0ACEF42E}" xr6:coauthVersionLast="47" xr6:coauthVersionMax="47" xr10:uidLastSave="{6F66270D-359B-443B-B6DE-31315EAA0E23}"/>
  <bookViews>
    <workbookView xWindow="-108" yWindow="-108" windowWidth="23256" windowHeight="13896" activeTab="1" xr2:uid="{00000000-000D-0000-FFFF-FFFF00000000}"/>
  </bookViews>
  <sheets>
    <sheet name="AP ledger (6)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K15" i="2"/>
  <c r="K11" i="2"/>
  <c r="K10" i="2"/>
</calcChain>
</file>

<file path=xl/sharedStrings.xml><?xml version="1.0" encoding="utf-8"?>
<sst xmlns="http://schemas.openxmlformats.org/spreadsheetml/2006/main" count="540" uniqueCount="273">
  <si>
    <t>Supplier</t>
  </si>
  <si>
    <t>Date</t>
  </si>
  <si>
    <t>Memo</t>
  </si>
  <si>
    <t>Balance</t>
  </si>
  <si>
    <t>A109 - Apex Solutions Inc.</t>
  </si>
  <si>
    <t>Total for Apex Solutions Inc.</t>
  </si>
  <si>
    <t>G106 - Global Ventures Co.</t>
  </si>
  <si>
    <t>Total for Global Ventures Co.</t>
  </si>
  <si>
    <t>B102 - bright horizons Enterprises</t>
  </si>
  <si>
    <t>Total for bright horizon Enterprises</t>
  </si>
  <si>
    <t>S109 - Summit Innovations Group</t>
  </si>
  <si>
    <t>Total for Summit Innovations Group</t>
  </si>
  <si>
    <t>E112 - evergreen enterprises ltd.</t>
  </si>
  <si>
    <t>Total for evergreen enterprises ltd</t>
  </si>
  <si>
    <t>P101 - Pioneer Technologies LLC</t>
  </si>
  <si>
    <t>Total for Pioneer Technologies</t>
  </si>
  <si>
    <t>B103 - blue SKY InDUStries</t>
  </si>
  <si>
    <t>Total for blue SKY InDUStries</t>
  </si>
  <si>
    <t>S104 - Silver Lining Solutions</t>
  </si>
  <si>
    <t>Total for Silver Lining Solutions</t>
  </si>
  <si>
    <t>G105 - Golden Gate Ventures</t>
  </si>
  <si>
    <t>Total for Golden Gate Ventures</t>
  </si>
  <si>
    <t>L102 - Liberty Enterprises Intl.</t>
  </si>
  <si>
    <t xml:space="preserve">Total for Liberty Enterprises Intl. </t>
  </si>
  <si>
    <t>N202 - new company LTD</t>
  </si>
  <si>
    <t>Total for new company LTD</t>
  </si>
  <si>
    <t>INV-05-23- 1</t>
  </si>
  <si>
    <t>INV-05-23- 2</t>
  </si>
  <si>
    <t>INV-05-23- 3</t>
  </si>
  <si>
    <t>INV-05-23- 4</t>
  </si>
  <si>
    <t>INV-05-23- 5</t>
  </si>
  <si>
    <t>INV-05-23- 6</t>
  </si>
  <si>
    <t>INV-05-23- 7</t>
  </si>
  <si>
    <t>INV-05-23- 8</t>
  </si>
  <si>
    <t>INV-05-23- 9</t>
  </si>
  <si>
    <t>INV-05-23- 10</t>
  </si>
  <si>
    <t>INV-05-23- 11</t>
  </si>
  <si>
    <t>INV-05-23- 12</t>
  </si>
  <si>
    <t>INV-05-23- 13</t>
  </si>
  <si>
    <t>INV-05-23- 14</t>
  </si>
  <si>
    <t>INV-05-23- 15</t>
  </si>
  <si>
    <t>INV-05-23- 78</t>
  </si>
  <si>
    <t>INV-05-23- 79</t>
  </si>
  <si>
    <t>INV-05-23- 80</t>
  </si>
  <si>
    <t>INV-05-23- 81</t>
  </si>
  <si>
    <t>INV-05-23- 82</t>
  </si>
  <si>
    <t>INV-05-23- 83</t>
  </si>
  <si>
    <t>INV-05-23- 84</t>
  </si>
  <si>
    <t>INV-05-23- 85</t>
  </si>
  <si>
    <t>INV-05-23- 86</t>
  </si>
  <si>
    <t>INV-05-23- 87</t>
  </si>
  <si>
    <t>INV-05-23- 88</t>
  </si>
  <si>
    <t>INV-05-23- 89</t>
  </si>
  <si>
    <t>INV-05-23- 90</t>
  </si>
  <si>
    <t>INV-05-23- 91</t>
  </si>
  <si>
    <t>INV-05-23- 92</t>
  </si>
  <si>
    <t>INV-05-23- 93</t>
  </si>
  <si>
    <t>INV-05-23- 94</t>
  </si>
  <si>
    <t>INV-05-23- 95</t>
  </si>
  <si>
    <t>INV-05-23- 96</t>
  </si>
  <si>
    <t>INV-05-23- 97</t>
  </si>
  <si>
    <t>INV-05-23- 98</t>
  </si>
  <si>
    <t>INV-05-23- 99</t>
  </si>
  <si>
    <t>INV-05-23- 100</t>
  </si>
  <si>
    <t>INV-05-23- 101</t>
  </si>
  <si>
    <t>INV-05-23- 102</t>
  </si>
  <si>
    <t>INV-05-23- 103</t>
  </si>
  <si>
    <t>INV-05-23- 104</t>
  </si>
  <si>
    <t>INV-05-23- 105</t>
  </si>
  <si>
    <t>INV-05-23- 106</t>
  </si>
  <si>
    <t>INV-05-23- 107</t>
  </si>
  <si>
    <t>INV-05-23- 108</t>
  </si>
  <si>
    <t>INV-05-23- 109</t>
  </si>
  <si>
    <t>INV-05-23- 110</t>
  </si>
  <si>
    <t>INV-05-23- 111</t>
  </si>
  <si>
    <t>INV-05-23- 112</t>
  </si>
  <si>
    <t>INV-05-23- 113</t>
  </si>
  <si>
    <t>INV-05-23- 114</t>
  </si>
  <si>
    <t>INV-05-23- 115</t>
  </si>
  <si>
    <t>INV-05-23- 116</t>
  </si>
  <si>
    <t>INV-05-23- 117</t>
  </si>
  <si>
    <t>INV-05-23- 118</t>
  </si>
  <si>
    <t>INV-05-23- 119</t>
  </si>
  <si>
    <t>INV-05-23- 120</t>
  </si>
  <si>
    <t>INV-05-23- 121</t>
  </si>
  <si>
    <t>INV-05-23- 122</t>
  </si>
  <si>
    <t>INV-05-23- 123</t>
  </si>
  <si>
    <t>INV-05-23- 124</t>
  </si>
  <si>
    <t>INV-05-23- 125</t>
  </si>
  <si>
    <t>INV-05-23- 126</t>
  </si>
  <si>
    <t>INV-05-23- 127</t>
  </si>
  <si>
    <t>INV-05-23- 128</t>
  </si>
  <si>
    <t>INV-05-23- 129</t>
  </si>
  <si>
    <t>INV-05-23- 130</t>
  </si>
  <si>
    <t>INV-05-23- 131</t>
  </si>
  <si>
    <t>INV-05-23- 132</t>
  </si>
  <si>
    <t>INV-05-23- 133</t>
  </si>
  <si>
    <t>INV-05-23- 134</t>
  </si>
  <si>
    <t>INV-05-23- 135</t>
  </si>
  <si>
    <t>INV-05-23- 136</t>
  </si>
  <si>
    <t>INV-05-23- 137</t>
  </si>
  <si>
    <t>INV-05-23- 138</t>
  </si>
  <si>
    <t>INV-05-23- 139</t>
  </si>
  <si>
    <t>INV-05-23- 140</t>
  </si>
  <si>
    <t>INV-05-23- 141</t>
  </si>
  <si>
    <t>INV-05-23- 142</t>
  </si>
  <si>
    <t>INV-05-23- 143</t>
  </si>
  <si>
    <t>INV-05-23- 144</t>
  </si>
  <si>
    <t>INV-05-23- 145</t>
  </si>
  <si>
    <t>INV-05-23- 146</t>
  </si>
  <si>
    <t>INV-05-23- 147</t>
  </si>
  <si>
    <t>INV-05-23- 148</t>
  </si>
  <si>
    <t>INV-05-23- 149</t>
  </si>
  <si>
    <t>INV-05-23- 150</t>
  </si>
  <si>
    <t>INV-05-23- 151</t>
  </si>
  <si>
    <t>INV-05-23- 152</t>
  </si>
  <si>
    <t>INV-05-23- 153</t>
  </si>
  <si>
    <t>INV-05-23- 154</t>
  </si>
  <si>
    <t>INV-05-23- 155</t>
  </si>
  <si>
    <t>INV-05-23- 156</t>
  </si>
  <si>
    <t>INV-05-23- 157</t>
  </si>
  <si>
    <t>INV-05-23- 158</t>
  </si>
  <si>
    <t>INV-05-23- 159</t>
  </si>
  <si>
    <t>INV-05-23- 160</t>
  </si>
  <si>
    <t>INV-05-23- 161</t>
  </si>
  <si>
    <t>INV-05-23- 162</t>
  </si>
  <si>
    <t>INV-05-23- 163</t>
  </si>
  <si>
    <t>INV-05-23- 164</t>
  </si>
  <si>
    <t>INV-05-23- 165</t>
  </si>
  <si>
    <t>INV-05-23- 166</t>
  </si>
  <si>
    <t>INV-05-23- 167</t>
  </si>
  <si>
    <t>INV-05-23- 168</t>
  </si>
  <si>
    <t>INV-05-23- 169</t>
  </si>
  <si>
    <t>INV-05-23- 170</t>
  </si>
  <si>
    <t>INV-05-23- 171</t>
  </si>
  <si>
    <t>INV-05-23- 172</t>
  </si>
  <si>
    <t>INV-05-23- 173</t>
  </si>
  <si>
    <t>INV-05-23- 174</t>
  </si>
  <si>
    <t>INV-05-23- 175</t>
  </si>
  <si>
    <t>INV-05-23- 176</t>
  </si>
  <si>
    <t>INV-05-23- 177</t>
  </si>
  <si>
    <t>INV-05-23- 178</t>
  </si>
  <si>
    <t>INV-05-23- 179</t>
  </si>
  <si>
    <t>INV-05-23- 180</t>
  </si>
  <si>
    <t>INV-05-23- 181</t>
  </si>
  <si>
    <t>INV-05-23- 182</t>
  </si>
  <si>
    <t>INV-05-23- 183</t>
  </si>
  <si>
    <t>INV-05-23- 184</t>
  </si>
  <si>
    <t>INV-05-23- 185</t>
  </si>
  <si>
    <t>INV-05-23- 186</t>
  </si>
  <si>
    <t>INV-05-23- 187</t>
  </si>
  <si>
    <t>INV-05-23- 188</t>
  </si>
  <si>
    <t>INV-05-23- 189</t>
  </si>
  <si>
    <t>INV-05-23- 190</t>
  </si>
  <si>
    <t>INV-05-23- 191</t>
  </si>
  <si>
    <t>INV-05-23- 192</t>
  </si>
  <si>
    <t>INV-05-23- 193</t>
  </si>
  <si>
    <t>INV-05-23- 194</t>
  </si>
  <si>
    <t>INV-05-23- 195</t>
  </si>
  <si>
    <t>INV-05-23- 196</t>
  </si>
  <si>
    <t>INV-05-23- 197</t>
  </si>
  <si>
    <t>INV-05-23- 198</t>
  </si>
  <si>
    <t>INV-05-23- 199</t>
  </si>
  <si>
    <t>INV-05-23- 200</t>
  </si>
  <si>
    <t>INV-05-23- 201</t>
  </si>
  <si>
    <t>INV-05-23- 202</t>
  </si>
  <si>
    <t>INV-05-23- 203</t>
  </si>
  <si>
    <t>INV-05-23- 204</t>
  </si>
  <si>
    <t>INV-05-23- 205</t>
  </si>
  <si>
    <t>INV-05-23- 206</t>
  </si>
  <si>
    <t>INV-05-23- 207</t>
  </si>
  <si>
    <t>INV-05-23- 208</t>
  </si>
  <si>
    <t>INV-05-23- 209</t>
  </si>
  <si>
    <t>INV-05-23- 210</t>
  </si>
  <si>
    <t>INV-05-23- 211</t>
  </si>
  <si>
    <t>INV-05-23- 212</t>
  </si>
  <si>
    <t>INV-05-23- 213</t>
  </si>
  <si>
    <t>INV-05-23- 214</t>
  </si>
  <si>
    <t>INV-05-23- 215</t>
  </si>
  <si>
    <t>INV-05-23- 216</t>
  </si>
  <si>
    <t>INV-05-23- 217</t>
  </si>
  <si>
    <t>INV-05-23- 218</t>
  </si>
  <si>
    <t>INV-05-23- 219</t>
  </si>
  <si>
    <t>INV-05-23- 220</t>
  </si>
  <si>
    <t>INV-05-23- 221</t>
  </si>
  <si>
    <t>INV-05-23- 222</t>
  </si>
  <si>
    <t>INV-05-23- 223</t>
  </si>
  <si>
    <t>INV-05-23- 224</t>
  </si>
  <si>
    <t>INV-05-23- 225</t>
  </si>
  <si>
    <t>INV-05-23- 226</t>
  </si>
  <si>
    <t>INV-05-23- 227</t>
  </si>
  <si>
    <t>INV-05-23- 228</t>
  </si>
  <si>
    <t>INV-05-23- 229</t>
  </si>
  <si>
    <t>INV-05-23- 230</t>
  </si>
  <si>
    <t>INV-05-23- 231</t>
  </si>
  <si>
    <t>INV-05-23- 232</t>
  </si>
  <si>
    <t>INV-05-23- 233</t>
  </si>
  <si>
    <t>INV-05-23- 234</t>
  </si>
  <si>
    <t>INV-05-23- 235</t>
  </si>
  <si>
    <t>INV-05-23- 236</t>
  </si>
  <si>
    <t>INV-05-23- 237</t>
  </si>
  <si>
    <t>INV-05-23- 238</t>
  </si>
  <si>
    <t>INV-05-23- 239</t>
  </si>
  <si>
    <t>INV-05-23- 240</t>
  </si>
  <si>
    <t>INV-05-23- 241</t>
  </si>
  <si>
    <t>INV-05-23- 242</t>
  </si>
  <si>
    <t>INV-05-23- 243</t>
  </si>
  <si>
    <t>INV-05-23- 16</t>
  </si>
  <si>
    <t>INV-05-23- 17</t>
  </si>
  <si>
    <t>INV-05-23- 18</t>
  </si>
  <si>
    <t>INV-05-23- 19</t>
  </si>
  <si>
    <t>INV-05-23- 20</t>
  </si>
  <si>
    <t>INV-05-23- 21</t>
  </si>
  <si>
    <t>INV-05-23- 22</t>
  </si>
  <si>
    <t>INV-05-23- 23</t>
  </si>
  <si>
    <t>INV-05-23- 24</t>
  </si>
  <si>
    <t>INV-05-23- 25</t>
  </si>
  <si>
    <t>INV-05-23- 26</t>
  </si>
  <si>
    <t>INV-05-23- 27</t>
  </si>
  <si>
    <t>INV-05-23- 28</t>
  </si>
  <si>
    <t>INV-05-23- 29</t>
  </si>
  <si>
    <t>INV-05-23- 30</t>
  </si>
  <si>
    <t>INV-05-23- 31</t>
  </si>
  <si>
    <t>INV-05-23- 32</t>
  </si>
  <si>
    <t>INV-05-23- 33</t>
  </si>
  <si>
    <t>INV-05-23- 34</t>
  </si>
  <si>
    <t>INV-05-23- 35</t>
  </si>
  <si>
    <t>INV-05-23- 36</t>
  </si>
  <si>
    <t>INV-05-23- 37</t>
  </si>
  <si>
    <t>INV-05-23- 38</t>
  </si>
  <si>
    <t>INV-05-23- 39</t>
  </si>
  <si>
    <t>INV-05-23- 40</t>
  </si>
  <si>
    <t>INV-05-23- 41</t>
  </si>
  <si>
    <t>INV-05-23- 42</t>
  </si>
  <si>
    <t>INV-05-23- 43</t>
  </si>
  <si>
    <t>INV-05-23- 44</t>
  </si>
  <si>
    <t>INV-05-23- 45</t>
  </si>
  <si>
    <t>INV-05-23- 46</t>
  </si>
  <si>
    <t>INV-05-23- 47</t>
  </si>
  <si>
    <t>INV-05-23- 48</t>
  </si>
  <si>
    <t>INV-05-23- 49</t>
  </si>
  <si>
    <t>INV-05-23- 50</t>
  </si>
  <si>
    <t>INV-05-23- 51</t>
  </si>
  <si>
    <t>INV-05-23- 52</t>
  </si>
  <si>
    <t>INV-05-23- 53</t>
  </si>
  <si>
    <t>INV-05-23- 54</t>
  </si>
  <si>
    <t>INV-05-23- 55</t>
  </si>
  <si>
    <t>INV-05-23- 56</t>
  </si>
  <si>
    <t>INV-05-23- 57</t>
  </si>
  <si>
    <t>INV-05-23- 58</t>
  </si>
  <si>
    <t>INV-05-23- 59</t>
  </si>
  <si>
    <t>INV-05-23- 60</t>
  </si>
  <si>
    <t>INV-05-23- 61</t>
  </si>
  <si>
    <t>INV-05-23- 62</t>
  </si>
  <si>
    <t>INV-05-23- 63</t>
  </si>
  <si>
    <t>INV-05-23- 64</t>
  </si>
  <si>
    <t>INV-05-23- 65</t>
  </si>
  <si>
    <t>INV-05-23- 66</t>
  </si>
  <si>
    <t>INV-05-23- 67</t>
  </si>
  <si>
    <t>INV-05-23- 68</t>
  </si>
  <si>
    <t>INV-05-23- 69</t>
  </si>
  <si>
    <t>INV-05-23- 70</t>
  </si>
  <si>
    <t>INV-05-23- 71</t>
  </si>
  <si>
    <t>INV-05-23- 72</t>
  </si>
  <si>
    <t>INV-05-23- 73</t>
  </si>
  <si>
    <t>INV-05-23- 74</t>
  </si>
  <si>
    <t>INV-05-23- 75</t>
  </si>
  <si>
    <t>INV-05-23- 76</t>
  </si>
  <si>
    <t>INV-05-23- 77</t>
  </si>
  <si>
    <t>Document No</t>
  </si>
  <si>
    <t/>
  </si>
  <si>
    <t>Invoices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</si>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</sst>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rgb="FF000000"/>
      <name val="Calibri"/>
      <family val="2"/>
      <scheme val="minor"/>
    </font>
    <font>
      <sz val="5"/>
      <color rgb="FF000000"/>
      <name val="Verdana"/>
      <family val="2"/>
    </font>
    <font>
      <b/>
      <sz val="6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5C646"/>
        <bgColor indexed="64"/>
      </patternFill>
    </fill>
    <fill>
      <patternFill patternType="solid">
        <fgColor rgb="FFCEDEE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Alignment="0" applyProtection="0"/>
    <xf numFmtId="0" fontId="18" fillId="33" borderId="0" applyNumberFormat="0" applyAlignment="0" applyProtection="0"/>
  </cellStyleXfs>
  <cellXfs count="19">
    <xf numFmtId="0" fontId="0" fillId="0" borderId="0" xfId="0"/>
    <xf numFmtId="0" fontId="20" fillId="34" borderId="0" xfId="0" applyFont="1" applyFill="1" applyAlignment="1">
      <alignment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49" fontId="16" fillId="34" borderId="0" xfId="0" applyNumberFormat="1" applyFont="1" applyFill="1" applyAlignment="1">
      <alignment horizontal="left" vertical="top"/>
    </xf>
    <xf numFmtId="49" fontId="16" fillId="34" borderId="0" xfId="0" applyNumberFormat="1" applyFont="1" applyFill="1" applyAlignment="1">
      <alignment horizontal="right" vertical="top"/>
    </xf>
    <xf numFmtId="0" fontId="22" fillId="0" borderId="0" xfId="0" applyFont="1" applyAlignment="1">
      <alignment horizontal="left" vertical="top" wrapText="1"/>
    </xf>
    <xf numFmtId="4" fontId="22" fillId="0" borderId="0" xfId="0" applyNumberFormat="1" applyFont="1" applyAlignment="1">
      <alignment horizontal="right" vertical="top"/>
    </xf>
    <xf numFmtId="4" fontId="16" fillId="0" borderId="10" xfId="0" applyNumberFormat="1" applyFont="1" applyBorder="1" applyAlignment="1">
      <alignment horizontal="right" vertical="top"/>
    </xf>
    <xf numFmtId="12" fontId="22" fillId="0" borderId="0" xfId="0" applyNumberFormat="1" applyFont="1" applyAlignment="1">
      <alignment horizontal="left" vertical="top"/>
    </xf>
    <xf numFmtId="4" fontId="16" fillId="0" borderId="0" xfId="0" applyNumberFormat="1" applyFont="1" applyAlignment="1">
      <alignment horizontal="right" vertical="top"/>
    </xf>
    <xf numFmtId="14" fontId="25" fillId="0" borderId="0" xfId="0" applyNumberFormat="1" applyFont="1" applyAlignment="1">
      <alignment horizontal="left"/>
    </xf>
    <xf numFmtId="14" fontId="23" fillId="0" borderId="0" xfId="0" applyNumberFormat="1" applyFont="1"/>
    <xf numFmtId="0" fontId="25" fillId="0" borderId="0" xfId="0" applyFont="1" applyAlignment="1">
      <alignment horizontal="left"/>
    </xf>
    <xf numFmtId="0" fontId="24" fillId="34" borderId="0" xfId="0" applyFont="1" applyFill="1" applyAlignment="1">
      <alignment vertical="center"/>
    </xf>
    <xf numFmtId="0" fontId="23" fillId="0" borderId="0" xfId="0" applyFont="1"/>
    <xf numFmtId="4" fontId="25" fillId="0" borderId="0" xfId="0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2084</xdr:row>
          <xdr:rowOff>60960</xdr:rowOff>
        </xdr:from>
        <xdr:to>
          <xdr:col>0</xdr:col>
          <xdr:colOff>914400</xdr:colOff>
          <xdr:row>2085</xdr:row>
          <xdr:rowOff>91440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411480</xdr:colOff>
          <xdr:row>2084</xdr:row>
          <xdr:rowOff>60960</xdr:rowOff>
        </xdr:from>
        <xdr:to>
          <xdr:col>0</xdr:col>
          <xdr:colOff>1325880</xdr:colOff>
          <xdr:row>2085</xdr:row>
          <xdr:rowOff>91440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830580</xdr:colOff>
          <xdr:row>2084</xdr:row>
          <xdr:rowOff>60960</xdr:rowOff>
        </xdr:from>
        <xdr:to>
          <xdr:col>0</xdr:col>
          <xdr:colOff>1744980</xdr:colOff>
          <xdr:row>2085</xdr:row>
          <xdr:rowOff>91440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79"/>
  <sheetViews>
    <sheetView showGridLines="0" topLeftCell="A267" workbookViewId="0">
      <selection activeCell="A3" sqref="A3:G267"/>
    </sheetView>
  </sheetViews>
  <sheetFormatPr defaultRowHeight="15.6" x14ac:dyDescent="0.3"/>
  <cols>
    <col min="1" max="1" width="34.88671875" bestFit="1" customWidth="1"/>
    <col min="2" max="2" width="17.33203125" bestFit="1" customWidth="1"/>
    <col min="3" max="3" width="20.88671875" bestFit="1" customWidth="1"/>
    <col min="4" max="4" width="14" bestFit="1" customWidth="1"/>
    <col min="5" max="6" width="9.88671875" bestFit="1" customWidth="1"/>
    <col min="7" max="7" width="11.44140625" bestFit="1" customWidth="1"/>
    <col min="8" max="8" width="11.88671875" bestFit="1" customWidth="1"/>
    <col min="9" max="9" width="11.88671875" style="17" bestFit="1" customWidth="1"/>
  </cols>
  <sheetData>
    <row r="1" spans="1:11" s="1" customFormat="1" x14ac:dyDescent="0.3">
      <c r="A1" s="6" t="s">
        <v>0</v>
      </c>
      <c r="B1" s="6" t="s">
        <v>1</v>
      </c>
      <c r="C1" s="6" t="s">
        <v>269</v>
      </c>
      <c r="D1" s="6" t="s">
        <v>2</v>
      </c>
      <c r="E1" s="7" t="s">
        <v>271</v>
      </c>
      <c r="F1" s="7" t="s">
        <v>272</v>
      </c>
      <c r="G1" s="7" t="s">
        <v>3</v>
      </c>
      <c r="I1" s="16"/>
    </row>
    <row r="2" spans="1:11" x14ac:dyDescent="0.3">
      <c r="A2" s="3"/>
    </row>
    <row r="3" spans="1:11" s="2" customFormat="1" x14ac:dyDescent="0.3">
      <c r="A3" s="8" t="s">
        <v>4</v>
      </c>
      <c r="B3" s="13">
        <v>45047</v>
      </c>
      <c r="C3" s="8">
        <v>39453</v>
      </c>
      <c r="D3" s="5" t="s">
        <v>26</v>
      </c>
      <c r="E3" s="9">
        <v>129.30000000000001</v>
      </c>
      <c r="F3" s="9" t="s">
        <v>270</v>
      </c>
      <c r="G3" s="9">
        <v>129.30000000000001</v>
      </c>
      <c r="H3" s="5"/>
      <c r="I3" s="18"/>
      <c r="J3" s="18"/>
      <c r="K3" s="18"/>
    </row>
    <row r="4" spans="1:11" s="2" customFormat="1" x14ac:dyDescent="0.3">
      <c r="A4" s="5"/>
      <c r="B4" s="13">
        <v>45048</v>
      </c>
      <c r="C4" s="5">
        <v>58487</v>
      </c>
      <c r="D4" s="5" t="s">
        <v>27</v>
      </c>
      <c r="E4" s="9">
        <v>231.3</v>
      </c>
      <c r="F4" s="9" t="s">
        <v>270</v>
      </c>
      <c r="G4" s="9">
        <v>231.3</v>
      </c>
      <c r="H4" s="5"/>
      <c r="I4" s="18"/>
      <c r="J4" s="18"/>
      <c r="K4" s="18"/>
    </row>
    <row r="5" spans="1:11" s="2" customFormat="1" x14ac:dyDescent="0.3">
      <c r="A5" s="5"/>
      <c r="B5" s="13">
        <v>45057</v>
      </c>
      <c r="C5" s="5">
        <v>41895</v>
      </c>
      <c r="D5" s="5" t="s">
        <v>28</v>
      </c>
      <c r="E5" s="9">
        <v>375.3</v>
      </c>
      <c r="F5" s="9" t="s">
        <v>270</v>
      </c>
      <c r="G5" s="9">
        <v>375.3</v>
      </c>
      <c r="H5" s="5"/>
      <c r="I5" s="18"/>
      <c r="J5" s="18"/>
      <c r="K5" s="18"/>
    </row>
    <row r="6" spans="1:11" s="2" customFormat="1" x14ac:dyDescent="0.3">
      <c r="A6" s="5"/>
      <c r="B6" s="13">
        <v>45059</v>
      </c>
      <c r="C6" s="5">
        <v>52417</v>
      </c>
      <c r="D6" s="5" t="s">
        <v>29</v>
      </c>
      <c r="E6" s="9">
        <v>759.3</v>
      </c>
      <c r="F6" s="9" t="s">
        <v>270</v>
      </c>
      <c r="G6" s="9">
        <v>759.3</v>
      </c>
      <c r="H6" s="5"/>
      <c r="I6" s="18"/>
      <c r="J6" s="18"/>
      <c r="K6" s="18"/>
    </row>
    <row r="7" spans="1:11" s="2" customFormat="1" x14ac:dyDescent="0.3">
      <c r="A7" s="5"/>
      <c r="B7" s="13">
        <v>45072</v>
      </c>
      <c r="C7" s="5">
        <v>30001</v>
      </c>
      <c r="D7" s="5" t="s">
        <v>30</v>
      </c>
      <c r="E7" s="9">
        <v>1623.3</v>
      </c>
      <c r="F7" s="9" t="s">
        <v>270</v>
      </c>
      <c r="G7" s="9">
        <v>1623.3</v>
      </c>
      <c r="H7" s="5"/>
      <c r="I7" s="18"/>
      <c r="J7" s="18"/>
      <c r="K7" s="18"/>
    </row>
    <row r="8" spans="1:11" s="2" customFormat="1" x14ac:dyDescent="0.3">
      <c r="A8" s="5"/>
      <c r="B8" s="13">
        <v>45073</v>
      </c>
      <c r="C8" s="5">
        <v>45535</v>
      </c>
      <c r="D8" s="5" t="s">
        <v>31</v>
      </c>
      <c r="E8" s="9">
        <v>1713.3</v>
      </c>
      <c r="F8" s="9" t="s">
        <v>270</v>
      </c>
      <c r="G8" s="9">
        <v>1713.3</v>
      </c>
      <c r="H8" s="5"/>
      <c r="I8" s="18"/>
      <c r="J8" s="18"/>
      <c r="K8" s="18"/>
    </row>
    <row r="9" spans="1:11" s="2" customFormat="1" x14ac:dyDescent="0.3">
      <c r="A9" s="5"/>
      <c r="B9" s="13">
        <v>45077</v>
      </c>
      <c r="C9" s="5">
        <v>30524</v>
      </c>
      <c r="D9" s="5" t="s">
        <v>32</v>
      </c>
      <c r="E9" s="9">
        <v>1857.3</v>
      </c>
      <c r="F9" s="9" t="s">
        <v>270</v>
      </c>
      <c r="G9" s="9">
        <v>1857.3</v>
      </c>
      <c r="H9" s="5"/>
      <c r="I9" s="18"/>
      <c r="J9" s="18"/>
      <c r="K9" s="18"/>
    </row>
    <row r="10" spans="1:11" x14ac:dyDescent="0.3">
      <c r="A10" s="4" t="s">
        <v>5</v>
      </c>
      <c r="B10" s="14"/>
      <c r="C10" s="3"/>
      <c r="D10" s="3"/>
      <c r="E10" s="10">
        <v>1738.5</v>
      </c>
      <c r="F10" s="10" t="s">
        <v>270</v>
      </c>
      <c r="G10" s="10">
        <v>1857.3</v>
      </c>
      <c r="I10" s="18"/>
      <c r="J10" s="18"/>
      <c r="K10" s="18"/>
    </row>
    <row r="11" spans="1:11" x14ac:dyDescent="0.3">
      <c r="A11" s="3"/>
      <c r="B11" s="14"/>
      <c r="E11" t="s">
        <v>270</v>
      </c>
      <c r="F11" t="s">
        <v>270</v>
      </c>
      <c r="G11" t="s">
        <v>270</v>
      </c>
      <c r="I11" s="18"/>
      <c r="J11" s="18"/>
      <c r="K11" s="18"/>
    </row>
    <row r="12" spans="1:11" s="2" customFormat="1" x14ac:dyDescent="0.3">
      <c r="A12" s="8" t="s">
        <v>6</v>
      </c>
      <c r="B12" s="13">
        <v>45049</v>
      </c>
      <c r="C12" s="8">
        <v>44993</v>
      </c>
      <c r="D12" s="5" t="s">
        <v>33</v>
      </c>
      <c r="E12" s="9">
        <v>150</v>
      </c>
      <c r="F12" s="9" t="s">
        <v>270</v>
      </c>
      <c r="G12" s="9">
        <v>18294.900000000001</v>
      </c>
      <c r="H12" s="5"/>
      <c r="I12" s="18"/>
      <c r="J12" s="18"/>
      <c r="K12" s="18"/>
    </row>
    <row r="13" spans="1:11" s="2" customFormat="1" x14ac:dyDescent="0.3">
      <c r="A13" s="5"/>
      <c r="B13" s="13">
        <v>45049</v>
      </c>
      <c r="C13" s="5">
        <v>57662</v>
      </c>
      <c r="D13" s="5" t="s">
        <v>34</v>
      </c>
      <c r="E13" s="9"/>
      <c r="F13" s="9">
        <v>2672.08</v>
      </c>
      <c r="G13" s="9">
        <v>15612.32</v>
      </c>
      <c r="H13" s="5"/>
      <c r="I13" s="18"/>
      <c r="J13" s="18"/>
      <c r="K13" s="18"/>
    </row>
    <row r="14" spans="1:11" s="2" customFormat="1" x14ac:dyDescent="0.3">
      <c r="A14" s="5"/>
      <c r="B14" s="13">
        <v>45051</v>
      </c>
      <c r="C14" s="5">
        <v>41442</v>
      </c>
      <c r="D14" s="5" t="s">
        <v>35</v>
      </c>
      <c r="E14" s="9"/>
      <c r="F14" s="9">
        <v>2265.9</v>
      </c>
      <c r="G14" s="9">
        <v>13335.92</v>
      </c>
      <c r="H14" s="5"/>
      <c r="I14" s="18"/>
      <c r="J14" s="18"/>
      <c r="K14" s="18"/>
    </row>
    <row r="15" spans="1:11" s="2" customFormat="1" x14ac:dyDescent="0.3">
      <c r="A15" s="5"/>
      <c r="B15" s="13">
        <v>45054</v>
      </c>
      <c r="C15" s="5">
        <v>41618</v>
      </c>
      <c r="D15" s="5" t="s">
        <v>36</v>
      </c>
      <c r="E15" s="9">
        <v>2693.08</v>
      </c>
      <c r="F15" s="9" t="s">
        <v>270</v>
      </c>
      <c r="G15" s="9">
        <v>16018.5</v>
      </c>
      <c r="H15" s="5"/>
      <c r="I15" s="18"/>
      <c r="J15" s="18"/>
      <c r="K15" s="18"/>
    </row>
    <row r="16" spans="1:11" s="2" customFormat="1" x14ac:dyDescent="0.3">
      <c r="A16" s="5"/>
      <c r="B16" s="13">
        <v>45064</v>
      </c>
      <c r="C16" s="5">
        <v>43644</v>
      </c>
      <c r="D16" s="5" t="s">
        <v>37</v>
      </c>
      <c r="E16" s="9">
        <v>2286.9</v>
      </c>
      <c r="F16" s="9" t="s">
        <v>270</v>
      </c>
      <c r="G16" s="9">
        <v>18294.900000000001</v>
      </c>
      <c r="H16" s="5"/>
      <c r="I16" s="18"/>
      <c r="J16" s="18"/>
      <c r="K16" s="18"/>
    </row>
    <row r="17" spans="1:11" s="2" customFormat="1" x14ac:dyDescent="0.3">
      <c r="A17" s="5"/>
      <c r="B17" s="13">
        <v>45065</v>
      </c>
      <c r="C17" s="5">
        <v>42976</v>
      </c>
      <c r="D17" s="5" t="s">
        <v>38</v>
      </c>
      <c r="E17" s="9" t="s">
        <v>270</v>
      </c>
      <c r="F17" s="9">
        <v>10.9</v>
      </c>
      <c r="G17" s="9">
        <v>18294.5</v>
      </c>
      <c r="H17" s="5"/>
      <c r="I17" s="18"/>
      <c r="J17" s="18"/>
      <c r="K17" s="18"/>
    </row>
    <row r="18" spans="1:11" s="2" customFormat="1" x14ac:dyDescent="0.3">
      <c r="A18" s="5"/>
      <c r="B18" s="13">
        <v>45077</v>
      </c>
      <c r="C18" s="5">
        <v>48821</v>
      </c>
      <c r="D18" s="5" t="s">
        <v>39</v>
      </c>
      <c r="E18" s="9" t="s">
        <v>270</v>
      </c>
      <c r="F18" s="9">
        <v>4969.4799999999996</v>
      </c>
      <c r="G18" s="9">
        <v>13335.52</v>
      </c>
      <c r="H18" s="5"/>
      <c r="I18" s="18"/>
      <c r="J18" s="18"/>
      <c r="K18" s="18"/>
    </row>
    <row r="19" spans="1:11" s="2" customFormat="1" x14ac:dyDescent="0.3">
      <c r="A19" s="5"/>
      <c r="B19" s="13">
        <v>45077</v>
      </c>
      <c r="C19" s="5">
        <v>57511</v>
      </c>
      <c r="D19" s="5" t="s">
        <v>40</v>
      </c>
      <c r="E19" s="9" t="s">
        <v>270</v>
      </c>
      <c r="F19" s="9">
        <v>10.1</v>
      </c>
      <c r="G19" s="9">
        <v>13335.92</v>
      </c>
      <c r="H19" s="5"/>
      <c r="I19" s="18"/>
      <c r="J19" s="18"/>
      <c r="K19" s="18"/>
    </row>
    <row r="20" spans="1:11" x14ac:dyDescent="0.3">
      <c r="A20" s="4" t="s">
        <v>7</v>
      </c>
      <c r="B20" s="14"/>
      <c r="C20" s="3"/>
      <c r="D20" s="3"/>
      <c r="E20" s="10" t="s">
        <v>270</v>
      </c>
      <c r="F20" s="10">
        <v>4969.4799999999996</v>
      </c>
      <c r="G20" s="10">
        <v>13335.92</v>
      </c>
      <c r="I20" s="18"/>
      <c r="J20" s="18"/>
      <c r="K20" s="18"/>
    </row>
    <row r="21" spans="1:11" x14ac:dyDescent="0.3">
      <c r="A21" s="3"/>
      <c r="B21" s="14"/>
      <c r="E21" t="s">
        <v>270</v>
      </c>
      <c r="F21" t="s">
        <v>270</v>
      </c>
      <c r="G21" t="s">
        <v>270</v>
      </c>
      <c r="I21" s="18"/>
      <c r="J21" s="18"/>
      <c r="K21" s="18"/>
    </row>
    <row r="22" spans="1:11" s="2" customFormat="1" x14ac:dyDescent="0.3">
      <c r="A22" s="8" t="s">
        <v>8</v>
      </c>
      <c r="B22" s="13">
        <v>45047</v>
      </c>
      <c r="C22" s="8">
        <v>57429</v>
      </c>
      <c r="D22" s="5" t="s">
        <v>40</v>
      </c>
      <c r="E22" s="9">
        <v>72.67</v>
      </c>
      <c r="F22" s="9" t="s">
        <v>270</v>
      </c>
      <c r="G22" s="9">
        <v>1076.3499999999999</v>
      </c>
      <c r="H22" s="5"/>
      <c r="I22" s="18"/>
      <c r="J22" s="18"/>
      <c r="K22" s="18"/>
    </row>
    <row r="23" spans="1:11" s="2" customFormat="1" x14ac:dyDescent="0.3">
      <c r="A23" s="5"/>
      <c r="B23" s="13">
        <v>45047</v>
      </c>
      <c r="C23" s="5">
        <v>41803</v>
      </c>
      <c r="D23" s="5" t="s">
        <v>207</v>
      </c>
      <c r="E23" s="9">
        <v>67.56</v>
      </c>
      <c r="F23" s="9" t="s">
        <v>270</v>
      </c>
      <c r="G23" s="9">
        <v>1133.4100000000001</v>
      </c>
      <c r="H23" s="5"/>
      <c r="I23" s="18"/>
      <c r="J23" s="18"/>
      <c r="K23" s="18"/>
    </row>
    <row r="24" spans="1:11" s="2" customFormat="1" x14ac:dyDescent="0.3">
      <c r="A24" s="5"/>
      <c r="B24" s="13">
        <v>45048</v>
      </c>
      <c r="C24" s="5">
        <v>45749</v>
      </c>
      <c r="D24" s="5" t="s">
        <v>208</v>
      </c>
      <c r="E24" s="9">
        <v>105.83</v>
      </c>
      <c r="F24" s="9" t="s">
        <v>270</v>
      </c>
      <c r="G24" s="9">
        <v>1228.74</v>
      </c>
      <c r="H24" s="5"/>
      <c r="I24" s="18"/>
      <c r="J24" s="18"/>
      <c r="K24" s="18"/>
    </row>
    <row r="25" spans="1:11" s="2" customFormat="1" x14ac:dyDescent="0.3">
      <c r="A25" s="5"/>
      <c r="B25" s="13">
        <v>45049</v>
      </c>
      <c r="C25" s="5">
        <v>59764</v>
      </c>
      <c r="D25" s="5" t="s">
        <v>209</v>
      </c>
      <c r="E25" s="9">
        <v>60.37</v>
      </c>
      <c r="F25" s="9" t="s">
        <v>270</v>
      </c>
      <c r="G25" s="9">
        <v>1278.6099999999999</v>
      </c>
      <c r="H25" s="5"/>
      <c r="I25" s="18"/>
      <c r="J25" s="18"/>
      <c r="K25" s="18"/>
    </row>
    <row r="26" spans="1:11" s="2" customFormat="1" x14ac:dyDescent="0.3">
      <c r="A26" s="5"/>
      <c r="B26" s="13">
        <v>45051</v>
      </c>
      <c r="C26" s="5">
        <v>49761</v>
      </c>
      <c r="D26" s="5" t="s">
        <v>210</v>
      </c>
      <c r="E26" s="9">
        <v>98.92</v>
      </c>
      <c r="F26" s="9" t="s">
        <v>270</v>
      </c>
      <c r="G26" s="9">
        <v>1367.03</v>
      </c>
      <c r="H26" s="5"/>
      <c r="I26" s="18"/>
      <c r="J26" s="18"/>
      <c r="K26" s="18"/>
    </row>
    <row r="27" spans="1:11" s="2" customFormat="1" x14ac:dyDescent="0.3">
      <c r="A27" s="5"/>
      <c r="B27" s="13">
        <v>45052</v>
      </c>
      <c r="C27" s="5">
        <v>49254</v>
      </c>
      <c r="D27" s="5" t="s">
        <v>211</v>
      </c>
      <c r="E27" s="9">
        <v>516.47</v>
      </c>
      <c r="F27" s="9" t="s">
        <v>270</v>
      </c>
      <c r="G27" s="9">
        <v>1873</v>
      </c>
      <c r="H27" s="5"/>
      <c r="I27" s="18"/>
      <c r="J27" s="18"/>
      <c r="K27" s="18"/>
    </row>
    <row r="28" spans="1:11" s="2" customFormat="1" x14ac:dyDescent="0.3">
      <c r="A28" s="5"/>
      <c r="B28" s="13">
        <v>45052</v>
      </c>
      <c r="C28" s="5">
        <v>42689</v>
      </c>
      <c r="D28" s="5" t="s">
        <v>212</v>
      </c>
      <c r="E28" s="9">
        <v>127.13</v>
      </c>
      <c r="F28" s="9" t="s">
        <v>270</v>
      </c>
      <c r="G28" s="9">
        <v>1989.63</v>
      </c>
      <c r="H28" s="5"/>
      <c r="I28" s="18"/>
      <c r="J28" s="18"/>
      <c r="K28" s="18"/>
    </row>
    <row r="29" spans="1:11" s="2" customFormat="1" x14ac:dyDescent="0.3">
      <c r="A29" s="5"/>
      <c r="B29" s="13">
        <v>45055</v>
      </c>
      <c r="C29" s="5">
        <v>51362</v>
      </c>
      <c r="D29" s="5" t="s">
        <v>213</v>
      </c>
      <c r="E29" s="9">
        <v>222.23</v>
      </c>
      <c r="F29" s="9" t="s">
        <v>270</v>
      </c>
      <c r="G29" s="9">
        <v>2201.36</v>
      </c>
      <c r="H29" s="5"/>
      <c r="I29" s="18"/>
      <c r="J29" s="18"/>
      <c r="K29" s="18"/>
    </row>
    <row r="30" spans="1:11" s="2" customFormat="1" x14ac:dyDescent="0.3">
      <c r="A30" s="5"/>
      <c r="B30" s="13">
        <v>45056</v>
      </c>
      <c r="C30" s="5">
        <v>57521</v>
      </c>
      <c r="D30" s="5" t="s">
        <v>214</v>
      </c>
      <c r="E30" s="9">
        <v>137.54000000000002</v>
      </c>
      <c r="F30" s="9" t="s">
        <v>270</v>
      </c>
      <c r="G30" s="9">
        <v>2328.4</v>
      </c>
      <c r="H30" s="5"/>
      <c r="I30" s="18"/>
      <c r="J30" s="18"/>
      <c r="K30" s="18"/>
    </row>
    <row r="31" spans="1:11" s="2" customFormat="1" x14ac:dyDescent="0.3">
      <c r="A31" s="5"/>
      <c r="B31" s="13">
        <v>45056</v>
      </c>
      <c r="C31" s="5">
        <v>50276</v>
      </c>
      <c r="D31" s="5" t="s">
        <v>215</v>
      </c>
      <c r="E31" s="9">
        <v>349.94</v>
      </c>
      <c r="F31" s="9" t="s">
        <v>270</v>
      </c>
      <c r="G31" s="9">
        <v>2667.84</v>
      </c>
      <c r="H31" s="5"/>
      <c r="I31" s="18"/>
      <c r="J31" s="18"/>
      <c r="K31" s="18"/>
    </row>
    <row r="32" spans="1:11" s="2" customFormat="1" x14ac:dyDescent="0.3">
      <c r="A32" s="5"/>
      <c r="B32" s="13">
        <v>45057</v>
      </c>
      <c r="C32" s="5">
        <v>40763</v>
      </c>
      <c r="D32" s="5" t="s">
        <v>216</v>
      </c>
      <c r="E32" s="9">
        <v>631.37</v>
      </c>
      <c r="F32" s="9" t="s">
        <v>270</v>
      </c>
      <c r="G32" s="9">
        <v>3288.71</v>
      </c>
      <c r="H32" s="5"/>
      <c r="I32" s="18"/>
      <c r="J32" s="18"/>
      <c r="K32" s="18"/>
    </row>
    <row r="33" spans="1:11" s="2" customFormat="1" x14ac:dyDescent="0.3">
      <c r="A33" s="5"/>
      <c r="B33" s="13">
        <v>45058</v>
      </c>
      <c r="C33" s="5">
        <v>35419</v>
      </c>
      <c r="D33" s="5" t="s">
        <v>217</v>
      </c>
      <c r="E33" s="9">
        <v>528.89</v>
      </c>
      <c r="F33" s="9" t="s">
        <v>270</v>
      </c>
      <c r="G33" s="9">
        <v>3807.1</v>
      </c>
      <c r="H33" s="5"/>
      <c r="I33" s="18"/>
      <c r="J33" s="18"/>
      <c r="K33" s="18"/>
    </row>
    <row r="34" spans="1:11" s="2" customFormat="1" x14ac:dyDescent="0.3">
      <c r="A34" s="5"/>
      <c r="B34" s="13">
        <v>45058</v>
      </c>
      <c r="C34" s="5">
        <v>31943</v>
      </c>
      <c r="D34" s="5" t="s">
        <v>218</v>
      </c>
      <c r="E34" s="9">
        <v>268.86</v>
      </c>
      <c r="F34" s="9" t="s">
        <v>270</v>
      </c>
      <c r="G34" s="9">
        <v>4065.46</v>
      </c>
      <c r="H34" s="5"/>
      <c r="I34" s="18"/>
      <c r="J34" s="18"/>
      <c r="K34" s="18"/>
    </row>
    <row r="35" spans="1:11" s="2" customFormat="1" x14ac:dyDescent="0.3">
      <c r="A35" s="5"/>
      <c r="B35" s="13">
        <v>45060</v>
      </c>
      <c r="C35" s="5">
        <v>58154</v>
      </c>
      <c r="D35" s="5" t="s">
        <v>219</v>
      </c>
      <c r="E35" s="9">
        <v>454.27</v>
      </c>
      <c r="F35" s="9" t="s">
        <v>270</v>
      </c>
      <c r="G35" s="9">
        <v>4509.2299999999996</v>
      </c>
      <c r="H35" s="5"/>
      <c r="I35" s="18"/>
      <c r="J35" s="18"/>
      <c r="K35" s="18"/>
    </row>
    <row r="36" spans="1:11" s="2" customFormat="1" x14ac:dyDescent="0.3">
      <c r="A36" s="5"/>
      <c r="B36" s="13">
        <v>45062</v>
      </c>
      <c r="C36" s="5">
        <v>34271</v>
      </c>
      <c r="D36" s="5" t="s">
        <v>220</v>
      </c>
      <c r="E36" s="9">
        <v>43.91</v>
      </c>
      <c r="F36" s="9" t="s">
        <v>270</v>
      </c>
      <c r="G36" s="9">
        <v>4542.6400000000003</v>
      </c>
      <c r="H36" s="5"/>
      <c r="I36" s="18"/>
      <c r="J36" s="18"/>
      <c r="K36" s="18"/>
    </row>
    <row r="37" spans="1:11" s="2" customFormat="1" x14ac:dyDescent="0.3">
      <c r="A37" s="5"/>
      <c r="B37" s="13">
        <v>45063</v>
      </c>
      <c r="C37" s="5">
        <v>40526</v>
      </c>
      <c r="D37" s="5" t="s">
        <v>221</v>
      </c>
      <c r="E37" s="9">
        <v>235.07</v>
      </c>
      <c r="F37" s="9" t="s">
        <v>270</v>
      </c>
      <c r="G37" s="9">
        <v>4767.21</v>
      </c>
      <c r="H37" s="5"/>
      <c r="I37" s="18"/>
      <c r="J37" s="18"/>
      <c r="K37" s="18"/>
    </row>
    <row r="38" spans="1:11" s="2" customFormat="1" x14ac:dyDescent="0.3">
      <c r="A38" s="5"/>
      <c r="B38" s="13">
        <v>45064</v>
      </c>
      <c r="C38" s="5">
        <v>41104</v>
      </c>
      <c r="D38" s="5" t="s">
        <v>222</v>
      </c>
      <c r="E38" s="9">
        <v>972.08</v>
      </c>
      <c r="F38" s="9" t="s">
        <v>270</v>
      </c>
      <c r="G38" s="9">
        <v>5728.79</v>
      </c>
      <c r="H38" s="5"/>
      <c r="I38" s="18"/>
      <c r="J38" s="18"/>
      <c r="K38" s="18"/>
    </row>
    <row r="39" spans="1:11" s="2" customFormat="1" x14ac:dyDescent="0.3">
      <c r="A39" s="5"/>
      <c r="B39" s="13">
        <v>45064</v>
      </c>
      <c r="C39" s="5">
        <v>50052</v>
      </c>
      <c r="D39" s="5" t="s">
        <v>223</v>
      </c>
      <c r="E39" s="9">
        <v>476.77</v>
      </c>
      <c r="F39" s="9" t="s">
        <v>270</v>
      </c>
      <c r="G39" s="9">
        <v>6195.06</v>
      </c>
      <c r="H39" s="5"/>
      <c r="I39" s="18"/>
      <c r="J39" s="18"/>
      <c r="K39" s="18"/>
    </row>
    <row r="40" spans="1:11" s="2" customFormat="1" x14ac:dyDescent="0.3">
      <c r="A40" s="5"/>
      <c r="B40" s="13">
        <v>45065</v>
      </c>
      <c r="C40" s="5">
        <v>41831</v>
      </c>
      <c r="D40" s="5" t="s">
        <v>224</v>
      </c>
      <c r="E40" s="9">
        <v>66.430000000000007</v>
      </c>
      <c r="F40" s="9" t="s">
        <v>270</v>
      </c>
      <c r="G40" s="9">
        <v>6250.99</v>
      </c>
      <c r="H40" s="5"/>
      <c r="I40" s="18"/>
      <c r="J40" s="18"/>
      <c r="K40" s="18"/>
    </row>
    <row r="41" spans="1:11" s="2" customFormat="1" x14ac:dyDescent="0.3">
      <c r="A41" s="5"/>
      <c r="B41" s="13">
        <v>45066</v>
      </c>
      <c r="C41" s="5">
        <v>43972</v>
      </c>
      <c r="D41" s="5" t="s">
        <v>225</v>
      </c>
      <c r="E41" s="9">
        <v>1099.72</v>
      </c>
      <c r="F41" s="9" t="s">
        <v>270</v>
      </c>
      <c r="G41" s="9">
        <v>7340.21</v>
      </c>
      <c r="H41" s="5"/>
      <c r="I41" s="18"/>
      <c r="J41" s="18"/>
      <c r="K41" s="18"/>
    </row>
    <row r="42" spans="1:11" s="2" customFormat="1" x14ac:dyDescent="0.3">
      <c r="A42" s="5"/>
      <c r="B42" s="13">
        <v>45068</v>
      </c>
      <c r="C42" s="5">
        <v>53537</v>
      </c>
      <c r="D42" s="5" t="s">
        <v>226</v>
      </c>
      <c r="E42" s="9">
        <v>144.29</v>
      </c>
      <c r="F42" s="9" t="s">
        <v>270</v>
      </c>
      <c r="G42" s="9">
        <v>7474</v>
      </c>
      <c r="H42" s="5"/>
      <c r="I42" s="18"/>
      <c r="J42" s="18"/>
      <c r="K42" s="18"/>
    </row>
    <row r="43" spans="1:11" s="2" customFormat="1" x14ac:dyDescent="0.3">
      <c r="A43" s="5"/>
      <c r="B43" s="13">
        <v>45068</v>
      </c>
      <c r="C43" s="5">
        <v>59892</v>
      </c>
      <c r="D43" s="5" t="s">
        <v>227</v>
      </c>
      <c r="E43" s="9">
        <v>685.33</v>
      </c>
      <c r="F43" s="9" t="s">
        <v>270</v>
      </c>
      <c r="G43" s="9">
        <v>8148.83</v>
      </c>
      <c r="H43" s="5"/>
      <c r="I43" s="18"/>
      <c r="J43" s="18"/>
      <c r="K43" s="18"/>
    </row>
    <row r="44" spans="1:11" s="2" customFormat="1" x14ac:dyDescent="0.3">
      <c r="A44" s="5"/>
      <c r="B44" s="13">
        <v>45069</v>
      </c>
      <c r="C44" s="5">
        <v>54319</v>
      </c>
      <c r="D44" s="5" t="s">
        <v>228</v>
      </c>
      <c r="E44" s="9">
        <v>402.78</v>
      </c>
      <c r="F44" s="9" t="s">
        <v>270</v>
      </c>
      <c r="G44" s="9">
        <v>8541.11</v>
      </c>
      <c r="H44" s="5"/>
      <c r="I44" s="18"/>
      <c r="J44" s="18"/>
      <c r="K44" s="18"/>
    </row>
    <row r="45" spans="1:11" s="2" customFormat="1" x14ac:dyDescent="0.3">
      <c r="A45" s="5"/>
      <c r="B45" s="13">
        <v>45070</v>
      </c>
      <c r="C45" s="5">
        <v>33628</v>
      </c>
      <c r="D45" s="5" t="s">
        <v>229</v>
      </c>
      <c r="E45" s="9">
        <v>947.16</v>
      </c>
      <c r="F45" s="9" t="s">
        <v>270</v>
      </c>
      <c r="G45" s="9">
        <v>9477.77</v>
      </c>
      <c r="H45" s="5"/>
      <c r="I45" s="18"/>
      <c r="J45" s="18"/>
      <c r="K45" s="18"/>
    </row>
    <row r="46" spans="1:11" s="2" customFormat="1" x14ac:dyDescent="0.3">
      <c r="A46" s="5"/>
      <c r="B46" s="13">
        <v>45072</v>
      </c>
      <c r="C46" s="5">
        <v>39055</v>
      </c>
      <c r="D46" s="5" t="s">
        <v>230</v>
      </c>
      <c r="E46" s="9">
        <v>445.32</v>
      </c>
      <c r="F46" s="9" t="s">
        <v>270</v>
      </c>
      <c r="G46" s="9">
        <v>9912.59</v>
      </c>
      <c r="H46" s="5"/>
      <c r="I46" s="18"/>
      <c r="J46" s="18"/>
      <c r="K46" s="18"/>
    </row>
    <row r="47" spans="1:11" s="2" customFormat="1" x14ac:dyDescent="0.3">
      <c r="A47" s="5"/>
      <c r="B47" s="13">
        <v>45072</v>
      </c>
      <c r="C47" s="5">
        <v>53524</v>
      </c>
      <c r="D47" s="5" t="s">
        <v>231</v>
      </c>
      <c r="E47" s="9">
        <v>217.81</v>
      </c>
      <c r="F47" s="9" t="s">
        <v>270</v>
      </c>
      <c r="G47" s="9">
        <v>10119.9</v>
      </c>
      <c r="H47" s="5"/>
      <c r="I47" s="18"/>
      <c r="J47" s="18"/>
      <c r="K47" s="18"/>
    </row>
    <row r="48" spans="1:11" s="2" customFormat="1" x14ac:dyDescent="0.3">
      <c r="A48" s="5"/>
      <c r="B48" s="13">
        <v>45073</v>
      </c>
      <c r="C48" s="5">
        <v>31819</v>
      </c>
      <c r="D48" s="5" t="s">
        <v>232</v>
      </c>
      <c r="E48" s="9"/>
      <c r="F48" s="9">
        <v>328.94</v>
      </c>
      <c r="G48" s="9">
        <v>9780.4599999999991</v>
      </c>
      <c r="H48" s="5"/>
      <c r="I48" s="18"/>
      <c r="J48" s="18"/>
      <c r="K48" s="18"/>
    </row>
    <row r="49" spans="1:11" s="2" customFormat="1" x14ac:dyDescent="0.3">
      <c r="A49" s="5"/>
      <c r="B49" s="13">
        <v>45074</v>
      </c>
      <c r="C49" s="5">
        <v>34620</v>
      </c>
      <c r="D49" s="5" t="s">
        <v>233</v>
      </c>
      <c r="E49" s="9">
        <v>26.3</v>
      </c>
      <c r="F49" s="9" t="s">
        <v>270</v>
      </c>
      <c r="G49" s="9">
        <v>9796.26</v>
      </c>
      <c r="H49" s="5"/>
      <c r="I49" s="18"/>
      <c r="J49" s="18"/>
      <c r="K49" s="18"/>
    </row>
    <row r="50" spans="1:11" s="2" customFormat="1" x14ac:dyDescent="0.3">
      <c r="A50" s="5"/>
      <c r="B50" s="13">
        <v>45074</v>
      </c>
      <c r="C50" s="5">
        <v>38848</v>
      </c>
      <c r="D50" s="5" t="s">
        <v>234</v>
      </c>
      <c r="E50" s="9">
        <v>26.3</v>
      </c>
      <c r="F50" s="9" t="s">
        <v>270</v>
      </c>
      <c r="G50" s="9">
        <v>9812.06</v>
      </c>
      <c r="H50" s="5"/>
      <c r="I50" s="18"/>
      <c r="J50" s="18"/>
      <c r="K50" s="18"/>
    </row>
    <row r="51" spans="1:11" s="2" customFormat="1" x14ac:dyDescent="0.3">
      <c r="A51" s="5"/>
      <c r="B51" s="13">
        <v>45075</v>
      </c>
      <c r="C51" s="5">
        <v>59243</v>
      </c>
      <c r="D51" s="5" t="s">
        <v>235</v>
      </c>
      <c r="E51" s="9">
        <v>727.34</v>
      </c>
      <c r="F51" s="9" t="s">
        <v>270</v>
      </c>
      <c r="G51" s="9">
        <v>10528.9</v>
      </c>
      <c r="H51" s="5"/>
      <c r="I51" s="18"/>
      <c r="J51" s="18"/>
      <c r="K51" s="18"/>
    </row>
    <row r="52" spans="1:11" s="2" customFormat="1" x14ac:dyDescent="0.3">
      <c r="A52" s="5"/>
      <c r="B52" s="13">
        <v>45076</v>
      </c>
      <c r="C52" s="5">
        <v>50579</v>
      </c>
      <c r="D52" s="5" t="s">
        <v>236</v>
      </c>
      <c r="E52" s="9">
        <v>1177.27</v>
      </c>
      <c r="F52" s="9" t="s">
        <v>270</v>
      </c>
      <c r="G52" s="9">
        <v>11695.67</v>
      </c>
      <c r="H52" s="5"/>
      <c r="I52" s="18"/>
      <c r="J52" s="18"/>
      <c r="K52" s="18"/>
    </row>
    <row r="53" spans="1:11" s="2" customFormat="1" x14ac:dyDescent="0.3">
      <c r="A53" s="5"/>
      <c r="B53" s="13">
        <v>45077</v>
      </c>
      <c r="C53" s="5">
        <v>41827</v>
      </c>
      <c r="D53" s="5" t="s">
        <v>237</v>
      </c>
      <c r="E53" s="9">
        <v>105.12</v>
      </c>
      <c r="F53" s="9" t="s">
        <v>270</v>
      </c>
      <c r="G53" s="9">
        <v>11790.29</v>
      </c>
      <c r="H53" s="5"/>
      <c r="I53" s="18"/>
      <c r="J53" s="18"/>
      <c r="K53" s="18"/>
    </row>
    <row r="54" spans="1:11" x14ac:dyDescent="0.3">
      <c r="A54" s="4" t="s">
        <v>9</v>
      </c>
      <c r="B54" s="14"/>
      <c r="C54" s="3"/>
      <c r="D54" s="3"/>
      <c r="E54" s="10">
        <v>10724.44</v>
      </c>
      <c r="F54" s="10" t="s">
        <v>270</v>
      </c>
      <c r="G54" s="10">
        <v>11790.29</v>
      </c>
      <c r="I54" s="18"/>
      <c r="J54" s="18"/>
      <c r="K54" s="18"/>
    </row>
    <row r="55" spans="1:11" x14ac:dyDescent="0.3">
      <c r="A55" s="3"/>
      <c r="B55" s="14"/>
      <c r="E55" t="s">
        <v>270</v>
      </c>
      <c r="F55" t="s">
        <v>270</v>
      </c>
      <c r="G55" t="s">
        <v>270</v>
      </c>
      <c r="I55" s="18"/>
      <c r="J55" s="18"/>
      <c r="K55" s="18"/>
    </row>
    <row r="56" spans="1:11" s="2" customFormat="1" x14ac:dyDescent="0.3">
      <c r="A56" s="8" t="s">
        <v>10</v>
      </c>
      <c r="B56" s="13">
        <v>45047</v>
      </c>
      <c r="C56" s="8">
        <v>52420</v>
      </c>
      <c r="D56" s="5" t="s">
        <v>238</v>
      </c>
      <c r="E56" s="9">
        <v>12.54</v>
      </c>
      <c r="F56" s="9" t="s">
        <v>270</v>
      </c>
      <c r="G56" s="9">
        <v>614.59</v>
      </c>
      <c r="H56" s="5"/>
      <c r="I56" s="18"/>
      <c r="J56" s="18"/>
      <c r="K56" s="18"/>
    </row>
    <row r="57" spans="1:11" s="2" customFormat="1" x14ac:dyDescent="0.3">
      <c r="A57" s="5"/>
      <c r="B57" s="13">
        <v>45047</v>
      </c>
      <c r="C57" s="11">
        <v>50308</v>
      </c>
      <c r="D57" s="5" t="s">
        <v>239</v>
      </c>
      <c r="E57" s="9">
        <v>70.069999999999993</v>
      </c>
      <c r="F57" s="9" t="s">
        <v>270</v>
      </c>
      <c r="G57" s="9">
        <v>674.16</v>
      </c>
      <c r="H57" s="5"/>
      <c r="I57" s="18"/>
      <c r="J57" s="18"/>
      <c r="K57" s="18"/>
    </row>
    <row r="58" spans="1:11" s="2" customFormat="1" x14ac:dyDescent="0.3">
      <c r="A58" s="5"/>
      <c r="B58" s="13">
        <v>45050</v>
      </c>
      <c r="C58" s="11">
        <v>48986</v>
      </c>
      <c r="D58" s="5" t="s">
        <v>240</v>
      </c>
      <c r="E58" s="9">
        <v>161.41</v>
      </c>
      <c r="F58" s="9" t="s">
        <v>270</v>
      </c>
      <c r="G58" s="9">
        <v>825.07</v>
      </c>
      <c r="H58" s="5"/>
      <c r="I58" s="18"/>
      <c r="J58" s="18"/>
      <c r="K58" s="18"/>
    </row>
    <row r="59" spans="1:11" s="2" customFormat="1" x14ac:dyDescent="0.3">
      <c r="A59" s="5"/>
      <c r="B59" s="13">
        <v>45051</v>
      </c>
      <c r="C59" s="11">
        <v>49746</v>
      </c>
      <c r="D59" s="5" t="s">
        <v>241</v>
      </c>
      <c r="E59" s="9">
        <v>443.12</v>
      </c>
      <c r="F59" s="9" t="s">
        <v>270</v>
      </c>
      <c r="G59" s="9">
        <v>1257.69</v>
      </c>
      <c r="H59" s="5"/>
      <c r="I59" s="18"/>
      <c r="J59" s="18"/>
      <c r="K59" s="18"/>
    </row>
    <row r="60" spans="1:11" s="2" customFormat="1" x14ac:dyDescent="0.3">
      <c r="A60" s="5"/>
      <c r="B60" s="13">
        <v>45053</v>
      </c>
      <c r="C60" s="11">
        <v>30159</v>
      </c>
      <c r="D60" s="5" t="s">
        <v>242</v>
      </c>
      <c r="E60" s="9">
        <v>28.49</v>
      </c>
      <c r="F60" s="9" t="s">
        <v>270</v>
      </c>
      <c r="G60" s="9">
        <v>1275.68</v>
      </c>
      <c r="H60" s="5"/>
      <c r="I60" s="18"/>
      <c r="J60" s="18"/>
      <c r="K60" s="18"/>
    </row>
    <row r="61" spans="1:11" s="2" customFormat="1" x14ac:dyDescent="0.3">
      <c r="A61" s="5"/>
      <c r="B61" s="13">
        <v>45053</v>
      </c>
      <c r="C61" s="11">
        <v>39578</v>
      </c>
      <c r="D61" s="5" t="s">
        <v>243</v>
      </c>
      <c r="E61" s="9">
        <v>303.83999999999997</v>
      </c>
      <c r="F61" s="9" t="s">
        <v>270</v>
      </c>
      <c r="G61" s="9">
        <v>1569.02</v>
      </c>
      <c r="H61" s="5"/>
      <c r="I61" s="18"/>
      <c r="J61" s="18"/>
      <c r="K61" s="18"/>
    </row>
    <row r="62" spans="1:11" s="2" customFormat="1" x14ac:dyDescent="0.3">
      <c r="A62" s="5"/>
      <c r="B62" s="13">
        <v>45054</v>
      </c>
      <c r="C62" s="11">
        <v>44515</v>
      </c>
      <c r="D62" s="5" t="s">
        <v>244</v>
      </c>
      <c r="E62" s="9">
        <v>449.8</v>
      </c>
      <c r="F62" s="9" t="s">
        <v>270</v>
      </c>
      <c r="G62" s="9">
        <v>2008.32</v>
      </c>
      <c r="H62" s="5"/>
      <c r="I62" s="18"/>
      <c r="J62" s="18"/>
      <c r="K62" s="18"/>
    </row>
    <row r="63" spans="1:11" s="2" customFormat="1" x14ac:dyDescent="0.3">
      <c r="A63" s="5"/>
      <c r="B63" s="13">
        <v>45057</v>
      </c>
      <c r="C63" s="11">
        <v>50550</v>
      </c>
      <c r="D63" s="5" t="s">
        <v>245</v>
      </c>
      <c r="E63" s="9">
        <v>823.82</v>
      </c>
      <c r="F63" s="9" t="s">
        <v>270</v>
      </c>
      <c r="G63" s="9">
        <v>2821.64</v>
      </c>
      <c r="H63" s="5"/>
      <c r="I63" s="18"/>
      <c r="J63" s="18"/>
      <c r="K63" s="18"/>
    </row>
    <row r="64" spans="1:11" s="2" customFormat="1" x14ac:dyDescent="0.3">
      <c r="A64" s="5"/>
      <c r="B64" s="13">
        <v>45058</v>
      </c>
      <c r="C64" s="11">
        <v>51419</v>
      </c>
      <c r="D64" s="5" t="s">
        <v>246</v>
      </c>
      <c r="E64" s="9">
        <v>108.32</v>
      </c>
      <c r="F64" s="9" t="s">
        <v>270</v>
      </c>
      <c r="G64" s="9">
        <v>2919.46</v>
      </c>
      <c r="H64" s="5"/>
      <c r="I64" s="18"/>
      <c r="J64" s="18"/>
      <c r="K64" s="18"/>
    </row>
    <row r="65" spans="1:11" s="2" customFormat="1" x14ac:dyDescent="0.3">
      <c r="A65" s="5"/>
      <c r="B65" s="13">
        <v>45059</v>
      </c>
      <c r="C65" s="11">
        <v>38422</v>
      </c>
      <c r="D65" s="5" t="s">
        <v>247</v>
      </c>
      <c r="E65" s="9">
        <v>144.66999999999999</v>
      </c>
      <c r="F65" s="9" t="s">
        <v>270</v>
      </c>
      <c r="G65" s="9">
        <v>3053.63</v>
      </c>
      <c r="H65" s="5"/>
      <c r="I65" s="18"/>
      <c r="J65" s="18"/>
      <c r="K65" s="18"/>
    </row>
    <row r="66" spans="1:11" s="2" customFormat="1" x14ac:dyDescent="0.3">
      <c r="A66" s="5"/>
      <c r="B66" s="13">
        <v>45060</v>
      </c>
      <c r="C66" s="11">
        <v>40681</v>
      </c>
      <c r="D66" s="5" t="s">
        <v>248</v>
      </c>
      <c r="E66" s="9">
        <v>16.79</v>
      </c>
      <c r="F66" s="9" t="s">
        <v>270</v>
      </c>
      <c r="G66" s="9">
        <v>3059.92</v>
      </c>
      <c r="H66" s="5"/>
      <c r="I66" s="18"/>
      <c r="J66" s="18"/>
      <c r="K66" s="18"/>
    </row>
    <row r="67" spans="1:11" s="2" customFormat="1" x14ac:dyDescent="0.3">
      <c r="A67" s="5"/>
      <c r="B67" s="13">
        <v>45061</v>
      </c>
      <c r="C67" s="11">
        <v>51431</v>
      </c>
      <c r="D67" s="5" t="s">
        <v>249</v>
      </c>
      <c r="E67" s="9">
        <v>92.12</v>
      </c>
      <c r="F67" s="9" t="s">
        <v>270</v>
      </c>
      <c r="G67" s="9">
        <v>3141.54</v>
      </c>
      <c r="H67" s="5"/>
      <c r="I67" s="18"/>
      <c r="J67" s="18"/>
      <c r="K67" s="18"/>
    </row>
    <row r="68" spans="1:11" s="2" customFormat="1" x14ac:dyDescent="0.3">
      <c r="A68" s="5"/>
      <c r="B68" s="13">
        <v>45062</v>
      </c>
      <c r="C68" s="11">
        <v>47852</v>
      </c>
      <c r="D68" s="5" t="s">
        <v>250</v>
      </c>
      <c r="E68" s="9">
        <v>554.78</v>
      </c>
      <c r="F68" s="9" t="s">
        <v>270</v>
      </c>
      <c r="G68" s="9">
        <v>3685.82</v>
      </c>
      <c r="H68" s="5"/>
      <c r="I68" s="18"/>
      <c r="J68" s="18"/>
      <c r="K68" s="18"/>
    </row>
    <row r="69" spans="1:11" s="2" customFormat="1" x14ac:dyDescent="0.3">
      <c r="A69" s="5"/>
      <c r="B69" s="13">
        <v>45063</v>
      </c>
      <c r="C69" s="5">
        <v>50495</v>
      </c>
      <c r="D69" s="5" t="s">
        <v>251</v>
      </c>
      <c r="E69" s="9"/>
      <c r="F69" s="9">
        <v>115.86</v>
      </c>
      <c r="G69" s="9">
        <v>3559.46</v>
      </c>
      <c r="H69" s="5"/>
      <c r="I69" s="18"/>
      <c r="J69" s="18"/>
      <c r="K69" s="18"/>
    </row>
    <row r="70" spans="1:11" s="2" customFormat="1" x14ac:dyDescent="0.3">
      <c r="A70" s="5"/>
      <c r="B70" s="13">
        <v>45063</v>
      </c>
      <c r="C70" s="11">
        <v>59849</v>
      </c>
      <c r="D70" s="5" t="s">
        <v>252</v>
      </c>
      <c r="E70" s="9">
        <v>174.68</v>
      </c>
      <c r="F70" s="9" t="s">
        <v>270</v>
      </c>
      <c r="G70" s="9">
        <v>3723.64</v>
      </c>
      <c r="H70" s="5"/>
      <c r="I70" s="18"/>
      <c r="J70" s="18"/>
      <c r="K70" s="18"/>
    </row>
    <row r="71" spans="1:11" s="2" customFormat="1" x14ac:dyDescent="0.3">
      <c r="A71" s="5"/>
      <c r="B71" s="13">
        <v>45067</v>
      </c>
      <c r="C71" s="11">
        <v>30494</v>
      </c>
      <c r="D71" s="5" t="s">
        <v>253</v>
      </c>
      <c r="E71" s="9">
        <v>70.94</v>
      </c>
      <c r="F71" s="9" t="s">
        <v>270</v>
      </c>
      <c r="G71" s="9">
        <v>3784.08</v>
      </c>
      <c r="H71" s="5"/>
      <c r="I71" s="18"/>
      <c r="J71" s="18"/>
      <c r="K71" s="18"/>
    </row>
    <row r="72" spans="1:11" s="2" customFormat="1" x14ac:dyDescent="0.3">
      <c r="A72" s="5"/>
      <c r="B72" s="13">
        <v>45067</v>
      </c>
      <c r="C72" s="11">
        <v>54973</v>
      </c>
      <c r="D72" s="5" t="s">
        <v>254</v>
      </c>
      <c r="E72" s="9">
        <v>114.84</v>
      </c>
      <c r="F72" s="9" t="s">
        <v>270</v>
      </c>
      <c r="G72" s="9">
        <v>3888.42</v>
      </c>
      <c r="H72" s="5"/>
      <c r="I72" s="18"/>
      <c r="J72" s="18"/>
      <c r="K72" s="18"/>
    </row>
    <row r="73" spans="1:11" s="2" customFormat="1" x14ac:dyDescent="0.3">
      <c r="A73" s="5"/>
      <c r="B73" s="13">
        <v>45069</v>
      </c>
      <c r="C73" s="11">
        <v>35030</v>
      </c>
      <c r="D73" s="5" t="s">
        <v>255</v>
      </c>
      <c r="E73" s="9"/>
      <c r="F73" s="9">
        <v>140.41</v>
      </c>
      <c r="G73" s="9">
        <v>3737.51</v>
      </c>
      <c r="H73" s="5"/>
      <c r="I73" s="18"/>
      <c r="J73" s="18"/>
      <c r="K73" s="18"/>
    </row>
    <row r="74" spans="1:11" s="2" customFormat="1" x14ac:dyDescent="0.3">
      <c r="A74" s="5"/>
      <c r="B74" s="13">
        <v>45069</v>
      </c>
      <c r="C74" s="11">
        <v>52930</v>
      </c>
      <c r="D74" s="5" t="s">
        <v>256</v>
      </c>
      <c r="E74" s="9">
        <v>28.4</v>
      </c>
      <c r="F74" s="9" t="s">
        <v>270</v>
      </c>
      <c r="G74" s="9">
        <v>3755.41</v>
      </c>
      <c r="H74" s="5"/>
      <c r="I74" s="18"/>
      <c r="J74" s="18"/>
      <c r="K74" s="18"/>
    </row>
    <row r="75" spans="1:11" s="2" customFormat="1" x14ac:dyDescent="0.3">
      <c r="A75" s="5"/>
      <c r="B75" s="13">
        <v>45069</v>
      </c>
      <c r="C75" s="11">
        <v>55624</v>
      </c>
      <c r="D75" s="5" t="s">
        <v>257</v>
      </c>
      <c r="E75" s="9">
        <v>114.76</v>
      </c>
      <c r="F75" s="9" t="s">
        <v>270</v>
      </c>
      <c r="G75" s="9">
        <v>3859.67</v>
      </c>
      <c r="H75" s="5"/>
      <c r="I75" s="18"/>
      <c r="J75" s="18"/>
      <c r="K75" s="18"/>
    </row>
    <row r="76" spans="1:11" s="2" customFormat="1" x14ac:dyDescent="0.3">
      <c r="A76" s="5"/>
      <c r="B76" s="13">
        <v>45070</v>
      </c>
      <c r="C76" s="5">
        <v>59355</v>
      </c>
      <c r="D76" s="5" t="s">
        <v>258</v>
      </c>
      <c r="E76" s="9">
        <v>189.5</v>
      </c>
      <c r="F76" s="9" t="s">
        <v>270</v>
      </c>
      <c r="G76" s="9">
        <v>4038.67</v>
      </c>
      <c r="H76" s="5"/>
      <c r="I76" s="18"/>
      <c r="J76" s="18"/>
      <c r="K76" s="18"/>
    </row>
    <row r="77" spans="1:11" s="2" customFormat="1" x14ac:dyDescent="0.3">
      <c r="A77" s="5"/>
      <c r="B77" s="13">
        <v>45071</v>
      </c>
      <c r="C77" s="11">
        <v>43254</v>
      </c>
      <c r="D77" s="5" t="s">
        <v>259</v>
      </c>
      <c r="E77" s="9">
        <v>26.96</v>
      </c>
      <c r="F77" s="9" t="s">
        <v>270</v>
      </c>
      <c r="G77" s="9">
        <v>4055.13</v>
      </c>
      <c r="H77" s="5"/>
      <c r="I77" s="18"/>
      <c r="J77" s="18"/>
      <c r="K77" s="18"/>
    </row>
    <row r="78" spans="1:11" s="2" customFormat="1" x14ac:dyDescent="0.3">
      <c r="A78" s="5"/>
      <c r="B78" s="13">
        <v>45072</v>
      </c>
      <c r="C78" s="11">
        <v>50999</v>
      </c>
      <c r="D78" s="5" t="s">
        <v>260</v>
      </c>
      <c r="E78" s="9">
        <v>70.960000000000008</v>
      </c>
      <c r="F78" s="9" t="s">
        <v>270</v>
      </c>
      <c r="G78" s="9">
        <v>4115.59</v>
      </c>
      <c r="H78" s="5"/>
      <c r="I78" s="18"/>
      <c r="J78" s="18"/>
      <c r="K78" s="18"/>
    </row>
    <row r="79" spans="1:11" s="2" customFormat="1" x14ac:dyDescent="0.3">
      <c r="A79" s="5"/>
      <c r="B79" s="13">
        <v>45074</v>
      </c>
      <c r="C79" s="11">
        <v>54077</v>
      </c>
      <c r="D79" s="5" t="s">
        <v>261</v>
      </c>
      <c r="E79" s="9">
        <v>376.28</v>
      </c>
      <c r="F79" s="9" t="s">
        <v>270</v>
      </c>
      <c r="G79" s="9">
        <v>4481.37</v>
      </c>
      <c r="H79" s="5"/>
      <c r="I79" s="18"/>
      <c r="J79" s="18"/>
      <c r="K79" s="18"/>
    </row>
    <row r="80" spans="1:11" s="2" customFormat="1" x14ac:dyDescent="0.3">
      <c r="A80" s="5"/>
      <c r="B80" s="13">
        <v>45074</v>
      </c>
      <c r="C80" s="11">
        <v>58485</v>
      </c>
      <c r="D80" s="5" t="s">
        <v>262</v>
      </c>
      <c r="E80" s="9">
        <v>92.12</v>
      </c>
      <c r="F80" s="9" t="s">
        <v>270</v>
      </c>
      <c r="G80" s="9">
        <v>4562.99</v>
      </c>
      <c r="H80" s="5"/>
      <c r="I80" s="18"/>
      <c r="J80" s="18"/>
      <c r="K80" s="18"/>
    </row>
    <row r="81" spans="1:11" s="2" customFormat="1" x14ac:dyDescent="0.3">
      <c r="A81" s="5"/>
      <c r="B81" s="13">
        <v>45075</v>
      </c>
      <c r="C81" s="11">
        <v>43612</v>
      </c>
      <c r="D81" s="5" t="s">
        <v>263</v>
      </c>
      <c r="E81" s="9">
        <v>78.5</v>
      </c>
      <c r="F81" s="9" t="s">
        <v>270</v>
      </c>
      <c r="G81" s="9">
        <v>4630.99</v>
      </c>
      <c r="H81" s="5"/>
      <c r="I81" s="18"/>
      <c r="J81" s="18"/>
      <c r="K81" s="18"/>
    </row>
    <row r="82" spans="1:11" s="2" customFormat="1" x14ac:dyDescent="0.3">
      <c r="A82" s="5"/>
      <c r="B82" s="13">
        <v>45077</v>
      </c>
      <c r="C82" s="11">
        <v>31576</v>
      </c>
      <c r="D82" s="5" t="s">
        <v>264</v>
      </c>
      <c r="E82" s="9">
        <v>845.51</v>
      </c>
      <c r="F82" s="9" t="s">
        <v>270</v>
      </c>
      <c r="G82" s="9">
        <v>5466</v>
      </c>
      <c r="H82" s="5"/>
      <c r="I82" s="18"/>
      <c r="J82" s="18"/>
      <c r="K82" s="18"/>
    </row>
    <row r="83" spans="1:11" s="2" customFormat="1" x14ac:dyDescent="0.3">
      <c r="A83" s="5"/>
      <c r="B83" s="13">
        <v>45077</v>
      </c>
      <c r="C83" s="11">
        <v>30980</v>
      </c>
      <c r="D83" s="5" t="s">
        <v>265</v>
      </c>
      <c r="E83" s="9">
        <v>46.02</v>
      </c>
      <c r="F83" s="9" t="s">
        <v>270</v>
      </c>
      <c r="G83" s="9">
        <v>5501.52</v>
      </c>
      <c r="H83" s="5"/>
      <c r="I83" s="18"/>
      <c r="J83" s="18"/>
      <c r="K83" s="18"/>
    </row>
    <row r="84" spans="1:11" s="2" customFormat="1" x14ac:dyDescent="0.3">
      <c r="A84" s="5"/>
      <c r="B84" s="13">
        <v>45077</v>
      </c>
      <c r="C84" s="11">
        <v>50906</v>
      </c>
      <c r="D84" s="5" t="s">
        <v>266</v>
      </c>
      <c r="E84" s="9">
        <v>48.89</v>
      </c>
      <c r="F84" s="9" t="s">
        <v>270</v>
      </c>
      <c r="G84" s="9">
        <v>5539.91</v>
      </c>
      <c r="H84" s="5"/>
      <c r="I84" s="18"/>
      <c r="J84" s="18"/>
      <c r="K84" s="18"/>
    </row>
    <row r="85" spans="1:11" s="2" customFormat="1" x14ac:dyDescent="0.3">
      <c r="A85" s="5"/>
      <c r="B85" s="13">
        <v>45077</v>
      </c>
      <c r="C85" s="11">
        <v>53596</v>
      </c>
      <c r="D85" s="5" t="s">
        <v>267</v>
      </c>
      <c r="E85" s="9"/>
      <c r="F85" s="9">
        <v>36.67</v>
      </c>
      <c r="G85" s="9">
        <v>5492.74</v>
      </c>
      <c r="H85" s="5"/>
      <c r="I85" s="18"/>
      <c r="J85" s="18"/>
      <c r="K85" s="18"/>
    </row>
    <row r="86" spans="1:11" s="2" customFormat="1" x14ac:dyDescent="0.3">
      <c r="A86" s="5"/>
      <c r="B86" s="13">
        <v>45077</v>
      </c>
      <c r="C86" s="11">
        <v>36713</v>
      </c>
      <c r="D86" s="5" t="s">
        <v>268</v>
      </c>
      <c r="E86" s="9">
        <v>179.56</v>
      </c>
      <c r="F86" s="9" t="s">
        <v>270</v>
      </c>
      <c r="G86" s="9">
        <v>5661.8</v>
      </c>
      <c r="H86" s="5"/>
      <c r="I86" s="18"/>
      <c r="J86" s="18"/>
      <c r="K86" s="18"/>
    </row>
    <row r="87" spans="1:11" x14ac:dyDescent="0.3">
      <c r="A87" s="4" t="s">
        <v>11</v>
      </c>
      <c r="B87" s="14"/>
      <c r="C87" s="3">
        <v>46866</v>
      </c>
      <c r="D87" s="3"/>
      <c r="E87" s="10">
        <v>5057.71</v>
      </c>
      <c r="F87" s="10" t="s">
        <v>270</v>
      </c>
      <c r="G87" s="10">
        <v>5661.8</v>
      </c>
      <c r="H87" s="5"/>
      <c r="I87" s="18"/>
      <c r="J87" s="18"/>
      <c r="K87" s="18"/>
    </row>
    <row r="88" spans="1:11" x14ac:dyDescent="0.3">
      <c r="A88" s="3"/>
      <c r="B88" s="14"/>
      <c r="E88" t="s">
        <v>270</v>
      </c>
      <c r="F88" t="s">
        <v>270</v>
      </c>
      <c r="G88" t="s">
        <v>270</v>
      </c>
      <c r="I88" s="18"/>
      <c r="J88" s="18"/>
      <c r="K88" s="18"/>
    </row>
    <row r="89" spans="1:11" s="2" customFormat="1" x14ac:dyDescent="0.3">
      <c r="A89" s="8" t="s">
        <v>12</v>
      </c>
      <c r="B89" s="13">
        <v>45047</v>
      </c>
      <c r="C89" s="8">
        <v>55464</v>
      </c>
      <c r="D89" s="5" t="s">
        <v>41</v>
      </c>
      <c r="E89" s="9">
        <v>2786.2</v>
      </c>
      <c r="F89" s="9" t="s">
        <v>270</v>
      </c>
      <c r="G89" s="9">
        <v>13135.4</v>
      </c>
      <c r="H89" s="5"/>
      <c r="I89" s="18"/>
      <c r="J89" s="18"/>
      <c r="K89" s="18"/>
    </row>
    <row r="90" spans="1:11" s="2" customFormat="1" x14ac:dyDescent="0.3">
      <c r="A90" s="5"/>
      <c r="B90" s="13">
        <v>45048</v>
      </c>
      <c r="C90" s="5">
        <v>59023</v>
      </c>
      <c r="D90" s="5" t="s">
        <v>42</v>
      </c>
      <c r="E90" s="9">
        <v>1724.37</v>
      </c>
      <c r="F90" s="9" t="s">
        <v>270</v>
      </c>
      <c r="G90" s="9">
        <v>14849.27</v>
      </c>
      <c r="H90" s="5"/>
      <c r="I90" s="18"/>
      <c r="J90" s="18"/>
      <c r="K90" s="18"/>
    </row>
    <row r="91" spans="1:11" s="2" customFormat="1" x14ac:dyDescent="0.3">
      <c r="A91" s="5"/>
      <c r="B91" s="13">
        <v>45049</v>
      </c>
      <c r="C91" s="5">
        <v>31226</v>
      </c>
      <c r="D91" s="5" t="s">
        <v>43</v>
      </c>
      <c r="E91" s="9">
        <v>4236.3599999999997</v>
      </c>
      <c r="F91" s="9" t="s">
        <v>270</v>
      </c>
      <c r="G91" s="9">
        <v>19075.13</v>
      </c>
      <c r="H91" s="5"/>
      <c r="I91" s="18"/>
      <c r="J91" s="18"/>
      <c r="K91" s="18"/>
    </row>
    <row r="92" spans="1:11" s="2" customFormat="1" x14ac:dyDescent="0.3">
      <c r="A92" s="5"/>
      <c r="B92" s="13">
        <v>45051</v>
      </c>
      <c r="C92" s="5">
        <v>39341</v>
      </c>
      <c r="D92" s="5" t="s">
        <v>44</v>
      </c>
      <c r="E92" s="9">
        <v>1819.76</v>
      </c>
      <c r="F92" s="9" t="s">
        <v>270</v>
      </c>
      <c r="G92" s="9">
        <v>20884.39</v>
      </c>
      <c r="H92" s="5"/>
      <c r="I92" s="18"/>
      <c r="J92" s="18"/>
      <c r="K92" s="18"/>
    </row>
    <row r="93" spans="1:11" s="2" customFormat="1" x14ac:dyDescent="0.3">
      <c r="A93" s="5"/>
      <c r="B93" s="13">
        <v>45053</v>
      </c>
      <c r="C93" s="5">
        <v>38582</v>
      </c>
      <c r="D93" s="5" t="s">
        <v>45</v>
      </c>
      <c r="E93" s="9">
        <v>129.38999999999999</v>
      </c>
      <c r="F93" s="9" t="s">
        <v>270</v>
      </c>
      <c r="G93" s="9">
        <v>21003.279999999999</v>
      </c>
      <c r="H93" s="5"/>
      <c r="I93" s="18"/>
      <c r="J93" s="18"/>
      <c r="K93" s="18"/>
    </row>
    <row r="94" spans="1:11" s="2" customFormat="1" x14ac:dyDescent="0.3">
      <c r="A94" s="5"/>
      <c r="B94" s="13">
        <v>45053</v>
      </c>
      <c r="C94" s="5">
        <v>59378</v>
      </c>
      <c r="D94" s="5" t="s">
        <v>46</v>
      </c>
      <c r="E94" s="9">
        <v>1096.81</v>
      </c>
      <c r="F94" s="9" t="s">
        <v>270</v>
      </c>
      <c r="G94" s="9">
        <v>22089.59</v>
      </c>
      <c r="H94" s="5"/>
      <c r="I94" s="18"/>
      <c r="J94" s="18"/>
      <c r="K94" s="18"/>
    </row>
    <row r="95" spans="1:11" s="2" customFormat="1" x14ac:dyDescent="0.3">
      <c r="A95" s="5"/>
      <c r="B95" s="13">
        <v>45054</v>
      </c>
      <c r="C95" s="5">
        <v>35613</v>
      </c>
      <c r="D95" s="5" t="s">
        <v>47</v>
      </c>
      <c r="E95" s="9">
        <v>1578.86</v>
      </c>
      <c r="F95" s="9" t="s">
        <v>270</v>
      </c>
      <c r="G95" s="9">
        <v>23657.95</v>
      </c>
      <c r="H95" s="5"/>
      <c r="I95" s="18"/>
      <c r="J95" s="18"/>
      <c r="K95" s="18"/>
    </row>
    <row r="96" spans="1:11" s="2" customFormat="1" x14ac:dyDescent="0.3">
      <c r="A96" s="5"/>
      <c r="B96" s="13">
        <v>45055</v>
      </c>
      <c r="C96" s="5">
        <v>50572</v>
      </c>
      <c r="D96" s="5" t="s">
        <v>48</v>
      </c>
      <c r="E96" s="9">
        <v>1276.45</v>
      </c>
      <c r="F96" s="9" t="s">
        <v>270</v>
      </c>
      <c r="G96" s="9">
        <v>24923.9</v>
      </c>
      <c r="H96" s="5"/>
      <c r="I96" s="18"/>
      <c r="J96" s="18"/>
      <c r="K96" s="18"/>
    </row>
    <row r="97" spans="1:11" s="2" customFormat="1" x14ac:dyDescent="0.3">
      <c r="A97" s="5"/>
      <c r="B97" s="13">
        <v>45056</v>
      </c>
      <c r="C97" s="5">
        <v>32853</v>
      </c>
      <c r="D97" s="5" t="s">
        <v>49</v>
      </c>
      <c r="E97" s="9">
        <v>557.66999999999996</v>
      </c>
      <c r="F97" s="9" t="s">
        <v>270</v>
      </c>
      <c r="G97" s="9">
        <v>25471.07</v>
      </c>
      <c r="H97" s="5"/>
      <c r="I97" s="18"/>
      <c r="J97" s="18"/>
      <c r="K97" s="18"/>
    </row>
    <row r="98" spans="1:11" s="2" customFormat="1" x14ac:dyDescent="0.3">
      <c r="A98" s="5"/>
      <c r="B98" s="13">
        <v>45057</v>
      </c>
      <c r="C98" s="5">
        <v>30758</v>
      </c>
      <c r="D98" s="5" t="s">
        <v>50</v>
      </c>
      <c r="E98" s="9"/>
      <c r="F98" s="9">
        <v>683.55</v>
      </c>
      <c r="G98" s="9">
        <v>24777.02</v>
      </c>
      <c r="H98" s="5"/>
      <c r="I98" s="18"/>
      <c r="J98" s="18"/>
      <c r="K98" s="18"/>
    </row>
    <row r="99" spans="1:11" s="2" customFormat="1" x14ac:dyDescent="0.3">
      <c r="A99" s="5"/>
      <c r="B99" s="13">
        <v>45058</v>
      </c>
      <c r="C99" s="5">
        <v>51994</v>
      </c>
      <c r="D99" s="5" t="s">
        <v>51</v>
      </c>
      <c r="E99" s="9"/>
      <c r="F99" s="9">
        <v>873.97</v>
      </c>
      <c r="G99" s="9">
        <v>23892.55</v>
      </c>
      <c r="H99" s="5"/>
      <c r="I99" s="18"/>
      <c r="J99" s="18"/>
      <c r="K99" s="18"/>
    </row>
    <row r="100" spans="1:11" s="2" customFormat="1" x14ac:dyDescent="0.3">
      <c r="A100" s="5"/>
      <c r="B100" s="13">
        <v>45058</v>
      </c>
      <c r="C100" s="5">
        <v>30788</v>
      </c>
      <c r="D100" s="5" t="s">
        <v>52</v>
      </c>
      <c r="E100" s="9" t="s">
        <v>270</v>
      </c>
      <c r="F100" s="9">
        <v>4236.3599999999997</v>
      </c>
      <c r="G100" s="9">
        <v>19666.689999999999</v>
      </c>
      <c r="H100" s="5"/>
      <c r="I100" s="18"/>
      <c r="J100" s="18"/>
      <c r="K100" s="18"/>
    </row>
    <row r="101" spans="1:11" s="2" customFormat="1" x14ac:dyDescent="0.3">
      <c r="A101" s="5"/>
      <c r="B101" s="13">
        <v>45059</v>
      </c>
      <c r="C101" s="5">
        <v>56546</v>
      </c>
      <c r="D101" s="5" t="s">
        <v>53</v>
      </c>
      <c r="E101" s="9" t="s">
        <v>270</v>
      </c>
      <c r="F101" s="9">
        <v>129.38999999999999</v>
      </c>
      <c r="G101" s="9">
        <v>19547.8</v>
      </c>
      <c r="H101" s="5"/>
      <c r="I101" s="18"/>
      <c r="J101" s="18"/>
      <c r="K101" s="18"/>
    </row>
    <row r="102" spans="1:11" s="2" customFormat="1" x14ac:dyDescent="0.3">
      <c r="A102" s="5"/>
      <c r="B102" s="13">
        <v>45062</v>
      </c>
      <c r="C102" s="5">
        <v>44416</v>
      </c>
      <c r="D102" s="5" t="s">
        <v>54</v>
      </c>
      <c r="E102" s="9" t="s">
        <v>270</v>
      </c>
      <c r="F102" s="9">
        <v>557.66999999999996</v>
      </c>
      <c r="G102" s="9">
        <v>19000.63</v>
      </c>
      <c r="H102" s="5"/>
      <c r="I102" s="18"/>
      <c r="J102" s="18"/>
      <c r="K102" s="18"/>
    </row>
    <row r="103" spans="1:11" s="2" customFormat="1" x14ac:dyDescent="0.3">
      <c r="A103" s="5"/>
      <c r="B103" s="13">
        <v>45068</v>
      </c>
      <c r="C103" s="5">
        <v>31232</v>
      </c>
      <c r="D103" s="5" t="s">
        <v>55</v>
      </c>
      <c r="E103" s="9" t="s">
        <v>270</v>
      </c>
      <c r="F103" s="9">
        <v>1096.81</v>
      </c>
      <c r="G103" s="9">
        <v>17914.32</v>
      </c>
      <c r="H103" s="5"/>
      <c r="I103" s="18"/>
      <c r="J103" s="18"/>
      <c r="K103" s="18"/>
    </row>
    <row r="104" spans="1:11" s="2" customFormat="1" x14ac:dyDescent="0.3">
      <c r="A104" s="5"/>
      <c r="B104" s="13">
        <v>45069</v>
      </c>
      <c r="C104" s="5">
        <v>30772</v>
      </c>
      <c r="D104" s="5" t="s">
        <v>56</v>
      </c>
      <c r="E104" s="9" t="s">
        <v>270</v>
      </c>
      <c r="F104" s="9">
        <v>1276.45</v>
      </c>
      <c r="G104" s="9">
        <v>16648.37</v>
      </c>
      <c r="H104" s="5"/>
      <c r="I104" s="18"/>
      <c r="J104" s="18"/>
      <c r="K104" s="18"/>
    </row>
    <row r="105" spans="1:11" s="2" customFormat="1" x14ac:dyDescent="0.3">
      <c r="A105" s="5"/>
      <c r="B105" s="13">
        <v>45070</v>
      </c>
      <c r="C105" s="5">
        <v>40493</v>
      </c>
      <c r="D105" s="5" t="s">
        <v>57</v>
      </c>
      <c r="E105" s="9" t="s">
        <v>270</v>
      </c>
      <c r="F105" s="9">
        <v>1578.86</v>
      </c>
      <c r="G105" s="9">
        <v>15080.01</v>
      </c>
      <c r="H105" s="5"/>
      <c r="I105" s="18"/>
      <c r="J105" s="18"/>
      <c r="K105" s="18"/>
    </row>
    <row r="106" spans="1:11" s="2" customFormat="1" x14ac:dyDescent="0.3">
      <c r="A106" s="5"/>
      <c r="B106" s="13">
        <v>45071</v>
      </c>
      <c r="C106" s="5">
        <v>37205</v>
      </c>
      <c r="D106" s="5" t="s">
        <v>58</v>
      </c>
      <c r="E106" s="9" t="s">
        <v>270</v>
      </c>
      <c r="F106" s="9">
        <v>1724.37</v>
      </c>
      <c r="G106" s="9">
        <v>13366.14</v>
      </c>
      <c r="H106" s="5"/>
      <c r="I106" s="18"/>
      <c r="J106" s="18"/>
      <c r="K106" s="18"/>
    </row>
    <row r="107" spans="1:11" s="2" customFormat="1" x14ac:dyDescent="0.3">
      <c r="A107" s="5"/>
      <c r="B107" s="13">
        <v>45074</v>
      </c>
      <c r="C107" s="5">
        <v>31204</v>
      </c>
      <c r="D107" s="5" t="s">
        <v>59</v>
      </c>
      <c r="E107" s="9" t="s">
        <v>270</v>
      </c>
      <c r="F107" s="9">
        <v>1819.76</v>
      </c>
      <c r="G107" s="9">
        <v>11556.88</v>
      </c>
      <c r="H107" s="5"/>
      <c r="I107" s="18"/>
      <c r="J107" s="18"/>
      <c r="K107" s="18"/>
    </row>
    <row r="108" spans="1:11" s="2" customFormat="1" x14ac:dyDescent="0.3">
      <c r="A108" s="5"/>
      <c r="B108" s="13">
        <v>45075</v>
      </c>
      <c r="C108" s="5">
        <v>39914</v>
      </c>
      <c r="D108" s="5" t="s">
        <v>60</v>
      </c>
      <c r="E108" s="9" t="s">
        <v>270</v>
      </c>
      <c r="F108" s="9">
        <v>876.31</v>
      </c>
      <c r="G108" s="9">
        <v>10691.07</v>
      </c>
      <c r="H108" s="5"/>
      <c r="I108" s="18"/>
      <c r="J108" s="18"/>
      <c r="K108" s="18"/>
    </row>
    <row r="109" spans="1:11" s="2" customFormat="1" x14ac:dyDescent="0.3">
      <c r="A109" s="5"/>
      <c r="B109" s="13">
        <v>45077</v>
      </c>
      <c r="C109" s="5">
        <v>44226</v>
      </c>
      <c r="D109" s="5" t="s">
        <v>61</v>
      </c>
      <c r="E109" s="9" t="s">
        <v>270</v>
      </c>
      <c r="F109" s="9">
        <v>5716.31</v>
      </c>
      <c r="G109" s="9">
        <v>4985.26</v>
      </c>
      <c r="H109" s="5"/>
      <c r="I109" s="18"/>
      <c r="J109" s="18"/>
      <c r="K109" s="18"/>
    </row>
    <row r="110" spans="1:11" x14ac:dyDescent="0.3">
      <c r="A110" s="4" t="s">
        <v>13</v>
      </c>
      <c r="B110" s="14"/>
      <c r="C110" s="3"/>
      <c r="D110" s="3"/>
      <c r="E110" s="10">
        <v>10767.65</v>
      </c>
      <c r="F110" s="10">
        <v>18917.79</v>
      </c>
      <c r="G110" s="10">
        <v>4985.26</v>
      </c>
      <c r="H110" s="5"/>
      <c r="I110" s="18"/>
      <c r="J110" s="18"/>
      <c r="K110" s="18"/>
    </row>
    <row r="111" spans="1:11" x14ac:dyDescent="0.3">
      <c r="A111" s="3"/>
      <c r="B111" s="14"/>
      <c r="E111" t="s">
        <v>270</v>
      </c>
      <c r="F111" t="s">
        <v>270</v>
      </c>
      <c r="G111" t="s">
        <v>270</v>
      </c>
      <c r="H111" s="5"/>
      <c r="I111" s="18"/>
      <c r="J111" s="18"/>
      <c r="K111" s="18"/>
    </row>
    <row r="112" spans="1:11" s="2" customFormat="1" x14ac:dyDescent="0.3">
      <c r="A112" s="8" t="s">
        <v>14</v>
      </c>
      <c r="B112" s="13">
        <v>45047</v>
      </c>
      <c r="C112" s="8">
        <v>33279</v>
      </c>
      <c r="D112" s="5" t="s">
        <v>62</v>
      </c>
      <c r="E112" s="9">
        <v>654.97</v>
      </c>
      <c r="F112" s="9" t="s">
        <v>270</v>
      </c>
      <c r="G112" s="9">
        <v>248627.22</v>
      </c>
      <c r="H112" s="5"/>
      <c r="I112" s="18"/>
      <c r="J112" s="18"/>
      <c r="K112" s="18"/>
    </row>
    <row r="113" spans="1:11" s="2" customFormat="1" x14ac:dyDescent="0.3">
      <c r="A113" s="5"/>
      <c r="B113" s="13">
        <v>45047</v>
      </c>
      <c r="C113" s="5">
        <v>40860</v>
      </c>
      <c r="D113" s="5" t="s">
        <v>63</v>
      </c>
      <c r="E113" s="9">
        <v>261.26</v>
      </c>
      <c r="F113" s="9" t="s">
        <v>270</v>
      </c>
      <c r="G113" s="9">
        <v>248877.98</v>
      </c>
      <c r="H113" s="5"/>
      <c r="I113" s="18"/>
      <c r="J113" s="18"/>
      <c r="K113" s="18"/>
    </row>
    <row r="114" spans="1:11" s="2" customFormat="1" x14ac:dyDescent="0.3">
      <c r="A114" s="5"/>
      <c r="B114" s="13">
        <v>45047</v>
      </c>
      <c r="C114" s="5">
        <v>30821</v>
      </c>
      <c r="D114" s="5" t="s">
        <v>64</v>
      </c>
      <c r="E114" s="9">
        <v>4120.3999999999996</v>
      </c>
      <c r="F114" s="9" t="s">
        <v>270</v>
      </c>
      <c r="G114" s="9">
        <v>252987.88</v>
      </c>
      <c r="H114" s="5"/>
      <c r="I114" s="18"/>
      <c r="J114" s="18"/>
      <c r="K114" s="18"/>
    </row>
    <row r="115" spans="1:11" s="2" customFormat="1" x14ac:dyDescent="0.3">
      <c r="A115" s="5"/>
      <c r="B115" s="13">
        <v>45047</v>
      </c>
      <c r="C115" s="5">
        <v>47522</v>
      </c>
      <c r="D115" s="5" t="s">
        <v>65</v>
      </c>
      <c r="E115" s="9">
        <v>837.25</v>
      </c>
      <c r="F115" s="9" t="s">
        <v>270</v>
      </c>
      <c r="G115" s="9">
        <v>253814.63</v>
      </c>
      <c r="H115" s="5"/>
      <c r="I115" s="18"/>
      <c r="J115" s="18"/>
      <c r="K115" s="18"/>
    </row>
    <row r="116" spans="1:11" s="2" customFormat="1" x14ac:dyDescent="0.3">
      <c r="A116" s="5"/>
      <c r="B116" s="13">
        <v>45047</v>
      </c>
      <c r="C116" s="5">
        <v>30041</v>
      </c>
      <c r="D116" s="5" t="s">
        <v>66</v>
      </c>
      <c r="E116" s="9">
        <v>596.35</v>
      </c>
      <c r="F116" s="9" t="s">
        <v>270</v>
      </c>
      <c r="G116" s="9">
        <v>254400.48</v>
      </c>
      <c r="H116" s="5"/>
      <c r="I116" s="18"/>
      <c r="J116" s="18"/>
      <c r="K116" s="18"/>
    </row>
    <row r="117" spans="1:11" s="2" customFormat="1" x14ac:dyDescent="0.3">
      <c r="A117" s="5"/>
      <c r="B117" s="13">
        <v>45047</v>
      </c>
      <c r="C117" s="5">
        <v>32580</v>
      </c>
      <c r="D117" s="5" t="s">
        <v>67</v>
      </c>
      <c r="E117" s="9">
        <v>236.59</v>
      </c>
      <c r="F117" s="9" t="s">
        <v>270</v>
      </c>
      <c r="G117" s="9">
        <v>254626.57</v>
      </c>
      <c r="H117" s="5"/>
      <c r="I117" s="18"/>
      <c r="J117" s="18"/>
      <c r="K117" s="18"/>
    </row>
    <row r="118" spans="1:11" s="2" customFormat="1" x14ac:dyDescent="0.3">
      <c r="A118" s="5"/>
      <c r="B118" s="13">
        <v>45048</v>
      </c>
      <c r="C118" s="5">
        <v>55165</v>
      </c>
      <c r="D118" s="5" t="s">
        <v>68</v>
      </c>
      <c r="E118" s="9">
        <v>495.77</v>
      </c>
      <c r="F118" s="9" t="s">
        <v>270</v>
      </c>
      <c r="G118" s="9">
        <v>255111.84</v>
      </c>
      <c r="H118" s="5"/>
      <c r="I118" s="18"/>
      <c r="J118" s="18"/>
      <c r="K118" s="18"/>
    </row>
    <row r="119" spans="1:11" s="2" customFormat="1" x14ac:dyDescent="0.3">
      <c r="A119" s="5"/>
      <c r="B119" s="13">
        <v>45048</v>
      </c>
      <c r="C119" s="5">
        <v>39029</v>
      </c>
      <c r="D119" s="5" t="s">
        <v>69</v>
      </c>
      <c r="E119" s="9">
        <v>473.44</v>
      </c>
      <c r="F119" s="9" t="s">
        <v>270</v>
      </c>
      <c r="G119" s="9">
        <v>255574.78</v>
      </c>
      <c r="H119" s="5"/>
      <c r="I119" s="18"/>
      <c r="J119" s="18"/>
      <c r="K119" s="18"/>
    </row>
    <row r="120" spans="1:11" s="2" customFormat="1" x14ac:dyDescent="0.3">
      <c r="A120" s="5"/>
      <c r="B120" s="13">
        <v>45048</v>
      </c>
      <c r="C120" s="5">
        <v>50369</v>
      </c>
      <c r="D120" s="5" t="s">
        <v>70</v>
      </c>
      <c r="E120" s="9">
        <v>867.6</v>
      </c>
      <c r="F120" s="9" t="s">
        <v>270</v>
      </c>
      <c r="G120" s="9">
        <v>256431.88</v>
      </c>
      <c r="H120" s="5"/>
      <c r="I120" s="18"/>
      <c r="J120" s="18"/>
      <c r="K120" s="18"/>
    </row>
    <row r="121" spans="1:11" s="2" customFormat="1" x14ac:dyDescent="0.3">
      <c r="A121" s="5"/>
      <c r="B121" s="13">
        <v>45048</v>
      </c>
      <c r="C121" s="5">
        <v>50527</v>
      </c>
      <c r="D121" s="5" t="s">
        <v>71</v>
      </c>
      <c r="E121" s="9">
        <v>188.79</v>
      </c>
      <c r="F121" s="9" t="s">
        <v>270</v>
      </c>
      <c r="G121" s="9">
        <v>256610.17</v>
      </c>
      <c r="H121" s="5"/>
      <c r="I121" s="18"/>
      <c r="J121" s="18"/>
      <c r="K121" s="18"/>
    </row>
    <row r="122" spans="1:11" s="2" customFormat="1" x14ac:dyDescent="0.3">
      <c r="A122" s="5"/>
      <c r="B122" s="13">
        <v>45048</v>
      </c>
      <c r="C122" s="5">
        <v>46509</v>
      </c>
      <c r="D122" s="5" t="s">
        <v>72</v>
      </c>
      <c r="E122" s="9">
        <v>80.569999999999993</v>
      </c>
      <c r="F122" s="9" t="s">
        <v>270</v>
      </c>
      <c r="G122" s="9">
        <v>256680.24</v>
      </c>
      <c r="H122" s="5"/>
      <c r="I122" s="18"/>
      <c r="J122" s="18"/>
      <c r="K122" s="18"/>
    </row>
    <row r="123" spans="1:11" s="2" customFormat="1" x14ac:dyDescent="0.3">
      <c r="A123" s="5"/>
      <c r="B123" s="13">
        <v>45048</v>
      </c>
      <c r="C123" s="5">
        <v>59141</v>
      </c>
      <c r="D123" s="5" t="s">
        <v>73</v>
      </c>
      <c r="E123" s="9">
        <v>445.23</v>
      </c>
      <c r="F123" s="9" t="s">
        <v>270</v>
      </c>
      <c r="G123" s="9">
        <v>257114.97</v>
      </c>
      <c r="H123" s="5"/>
      <c r="I123" s="18"/>
      <c r="J123" s="18"/>
      <c r="K123" s="18"/>
    </row>
    <row r="124" spans="1:11" s="2" customFormat="1" x14ac:dyDescent="0.3">
      <c r="A124" s="5"/>
      <c r="B124" s="13">
        <v>45048</v>
      </c>
      <c r="C124" s="5">
        <v>49137</v>
      </c>
      <c r="D124" s="5" t="s">
        <v>74</v>
      </c>
      <c r="E124" s="9">
        <v>400.62</v>
      </c>
      <c r="F124" s="9" t="s">
        <v>270</v>
      </c>
      <c r="G124" s="9">
        <v>257505.09</v>
      </c>
      <c r="H124" s="5"/>
      <c r="I124" s="18"/>
      <c r="J124" s="18"/>
      <c r="K124" s="18"/>
    </row>
    <row r="125" spans="1:11" s="2" customFormat="1" x14ac:dyDescent="0.3">
      <c r="A125" s="5"/>
      <c r="B125" s="13">
        <v>45049</v>
      </c>
      <c r="C125" s="5">
        <v>49278</v>
      </c>
      <c r="D125" s="5" t="s">
        <v>75</v>
      </c>
      <c r="E125" s="9">
        <v>175.75</v>
      </c>
      <c r="F125" s="9" t="s">
        <v>270</v>
      </c>
      <c r="G125" s="9">
        <v>257670.34</v>
      </c>
      <c r="H125" s="5"/>
      <c r="I125" s="18"/>
      <c r="J125" s="18"/>
      <c r="K125" s="18"/>
    </row>
    <row r="126" spans="1:11" s="2" customFormat="1" x14ac:dyDescent="0.3">
      <c r="A126" s="5"/>
      <c r="B126" s="13">
        <v>45050</v>
      </c>
      <c r="C126" s="5">
        <v>44597</v>
      </c>
      <c r="D126" s="5" t="s">
        <v>76</v>
      </c>
      <c r="E126" s="9">
        <v>658.31</v>
      </c>
      <c r="F126" s="9" t="s">
        <v>270</v>
      </c>
      <c r="G126" s="9">
        <v>258318.15</v>
      </c>
      <c r="H126" s="5"/>
      <c r="I126" s="18"/>
      <c r="J126" s="18"/>
      <c r="K126" s="18"/>
    </row>
    <row r="127" spans="1:11" s="2" customFormat="1" x14ac:dyDescent="0.3">
      <c r="A127" s="5"/>
      <c r="B127" s="13">
        <v>45051</v>
      </c>
      <c r="C127" s="5">
        <v>48415</v>
      </c>
      <c r="D127" s="5" t="s">
        <v>77</v>
      </c>
      <c r="E127" s="9">
        <v>611.21</v>
      </c>
      <c r="F127" s="9" t="s">
        <v>270</v>
      </c>
      <c r="G127" s="9">
        <v>258918.86</v>
      </c>
      <c r="H127" s="5"/>
      <c r="I127" s="18"/>
      <c r="J127" s="18"/>
      <c r="K127" s="18"/>
    </row>
    <row r="128" spans="1:11" s="2" customFormat="1" x14ac:dyDescent="0.3">
      <c r="A128" s="5"/>
      <c r="B128" s="13">
        <v>45051</v>
      </c>
      <c r="C128" s="5">
        <v>34960</v>
      </c>
      <c r="D128" s="5" t="s">
        <v>78</v>
      </c>
      <c r="E128" s="9">
        <v>250.25</v>
      </c>
      <c r="F128" s="9" t="s">
        <v>270</v>
      </c>
      <c r="G128" s="9">
        <v>259158.61</v>
      </c>
      <c r="H128" s="5"/>
      <c r="I128" s="18"/>
      <c r="J128" s="18"/>
      <c r="K128" s="18"/>
    </row>
    <row r="129" spans="1:11" s="2" customFormat="1" x14ac:dyDescent="0.3">
      <c r="A129" s="5"/>
      <c r="B129" s="13">
        <v>45051</v>
      </c>
      <c r="C129" s="5">
        <v>50335</v>
      </c>
      <c r="D129" s="5" t="s">
        <v>79</v>
      </c>
      <c r="E129" s="9">
        <v>418.62</v>
      </c>
      <c r="F129" s="9" t="s">
        <v>270</v>
      </c>
      <c r="G129" s="9">
        <v>259566.73</v>
      </c>
      <c r="H129" s="5"/>
      <c r="I129" s="18"/>
      <c r="J129" s="18"/>
      <c r="K129" s="18"/>
    </row>
    <row r="130" spans="1:11" s="2" customFormat="1" x14ac:dyDescent="0.3">
      <c r="A130" s="5"/>
      <c r="B130" s="13">
        <v>45052</v>
      </c>
      <c r="C130" s="5">
        <v>47139</v>
      </c>
      <c r="D130" s="5" t="s">
        <v>80</v>
      </c>
      <c r="E130" s="9">
        <v>132.70999999999998</v>
      </c>
      <c r="F130" s="9" t="s">
        <v>270</v>
      </c>
      <c r="G130" s="9">
        <v>259688.94</v>
      </c>
      <c r="H130" s="5"/>
      <c r="I130" s="18"/>
      <c r="J130" s="18"/>
      <c r="K130" s="18"/>
    </row>
    <row r="131" spans="1:11" s="2" customFormat="1" x14ac:dyDescent="0.3">
      <c r="A131" s="5"/>
      <c r="B131" s="13">
        <v>45052</v>
      </c>
      <c r="C131" s="5">
        <v>51290</v>
      </c>
      <c r="D131" s="5" t="s">
        <v>81</v>
      </c>
      <c r="E131" s="9">
        <v>1114.25</v>
      </c>
      <c r="F131" s="9" t="s">
        <v>270</v>
      </c>
      <c r="G131" s="9">
        <v>260792.69</v>
      </c>
      <c r="H131" s="5"/>
      <c r="I131" s="18"/>
      <c r="J131" s="18"/>
      <c r="K131" s="18"/>
    </row>
    <row r="132" spans="1:11" s="2" customFormat="1" x14ac:dyDescent="0.3">
      <c r="A132" s="5"/>
      <c r="B132" s="13">
        <v>45053</v>
      </c>
      <c r="C132" s="5">
        <v>59398</v>
      </c>
      <c r="D132" s="5" t="s">
        <v>82</v>
      </c>
      <c r="E132" s="9">
        <v>1223.5999999999999</v>
      </c>
      <c r="F132" s="9" t="s">
        <v>270</v>
      </c>
      <c r="G132" s="9">
        <v>262005.79</v>
      </c>
      <c r="H132" s="5"/>
      <c r="I132" s="18"/>
      <c r="J132" s="18"/>
      <c r="K132" s="18"/>
    </row>
    <row r="133" spans="1:11" s="2" customFormat="1" x14ac:dyDescent="0.3">
      <c r="A133" s="5"/>
      <c r="B133" s="13">
        <v>45053</v>
      </c>
      <c r="C133" s="5">
        <v>48339</v>
      </c>
      <c r="D133" s="5" t="s">
        <v>83</v>
      </c>
      <c r="E133" s="9">
        <v>2203.7600000000002</v>
      </c>
      <c r="F133" s="9" t="s">
        <v>270</v>
      </c>
      <c r="G133" s="9">
        <v>264199.05</v>
      </c>
      <c r="H133" s="5"/>
      <c r="I133" s="18"/>
      <c r="J133" s="18"/>
      <c r="K133" s="18"/>
    </row>
    <row r="134" spans="1:11" s="2" customFormat="1" x14ac:dyDescent="0.3">
      <c r="A134" s="5"/>
      <c r="B134" s="13">
        <v>45053</v>
      </c>
      <c r="C134" s="5">
        <v>57921</v>
      </c>
      <c r="D134" s="5" t="s">
        <v>84</v>
      </c>
      <c r="E134" s="9">
        <v>1109.56</v>
      </c>
      <c r="F134" s="9" t="s">
        <v>270</v>
      </c>
      <c r="G134" s="9">
        <v>265298.11</v>
      </c>
      <c r="H134" s="5"/>
      <c r="I134" s="18"/>
      <c r="J134" s="18"/>
      <c r="K134" s="18"/>
    </row>
    <row r="135" spans="1:11" s="2" customFormat="1" x14ac:dyDescent="0.3">
      <c r="A135" s="5"/>
      <c r="B135" s="13">
        <v>45053</v>
      </c>
      <c r="C135" s="5">
        <v>58786</v>
      </c>
      <c r="D135" s="5" t="s">
        <v>85</v>
      </c>
      <c r="E135" s="9">
        <v>290.7</v>
      </c>
      <c r="F135" s="9" t="s">
        <v>270</v>
      </c>
      <c r="G135" s="9">
        <v>265578.31</v>
      </c>
      <c r="H135" s="5"/>
      <c r="I135" s="18"/>
      <c r="J135" s="18"/>
      <c r="K135" s="18"/>
    </row>
    <row r="136" spans="1:11" s="2" customFormat="1" x14ac:dyDescent="0.3">
      <c r="A136" s="5"/>
      <c r="B136" s="13">
        <v>45053</v>
      </c>
      <c r="C136" s="5">
        <v>49705</v>
      </c>
      <c r="D136" s="5" t="s">
        <v>86</v>
      </c>
      <c r="E136" s="9">
        <v>1484.09</v>
      </c>
      <c r="F136" s="9" t="s">
        <v>270</v>
      </c>
      <c r="G136" s="9">
        <v>267051.90000000002</v>
      </c>
      <c r="H136" s="5"/>
      <c r="I136" s="18"/>
      <c r="J136" s="18"/>
      <c r="K136" s="18"/>
    </row>
    <row r="137" spans="1:11" s="2" customFormat="1" x14ac:dyDescent="0.3">
      <c r="A137" s="5"/>
      <c r="B137" s="13">
        <v>45054</v>
      </c>
      <c r="C137" s="5">
        <v>52691</v>
      </c>
      <c r="D137" s="5" t="s">
        <v>87</v>
      </c>
      <c r="E137" s="9">
        <v>657.68</v>
      </c>
      <c r="F137" s="9" t="s">
        <v>270</v>
      </c>
      <c r="G137" s="9">
        <v>267699.08</v>
      </c>
      <c r="H137" s="5"/>
      <c r="I137" s="18"/>
      <c r="J137" s="18"/>
      <c r="K137" s="18"/>
    </row>
    <row r="138" spans="1:11" s="2" customFormat="1" x14ac:dyDescent="0.3">
      <c r="A138" s="5"/>
      <c r="B138" s="13">
        <v>45054</v>
      </c>
      <c r="C138" s="5">
        <v>57418</v>
      </c>
      <c r="D138" s="5" t="s">
        <v>88</v>
      </c>
      <c r="E138" s="9">
        <v>1269.3699999999999</v>
      </c>
      <c r="F138" s="9" t="s">
        <v>270</v>
      </c>
      <c r="G138" s="9">
        <v>268957.95</v>
      </c>
      <c r="H138" s="5"/>
      <c r="I138" s="18"/>
      <c r="J138" s="18"/>
      <c r="K138" s="18"/>
    </row>
    <row r="139" spans="1:11" s="2" customFormat="1" x14ac:dyDescent="0.3">
      <c r="A139" s="5"/>
      <c r="B139" s="13">
        <v>45054</v>
      </c>
      <c r="C139" s="5">
        <v>57051</v>
      </c>
      <c r="D139" s="5" t="s">
        <v>89</v>
      </c>
      <c r="E139" s="9">
        <v>1139.98</v>
      </c>
      <c r="F139" s="9" t="s">
        <v>270</v>
      </c>
      <c r="G139" s="9">
        <v>270087.43</v>
      </c>
      <c r="H139" s="5"/>
      <c r="I139" s="18"/>
      <c r="J139" s="18"/>
      <c r="K139" s="18"/>
    </row>
    <row r="140" spans="1:11" s="2" customFormat="1" x14ac:dyDescent="0.3">
      <c r="A140" s="5"/>
      <c r="B140" s="13">
        <v>45054</v>
      </c>
      <c r="C140" s="5">
        <v>57670</v>
      </c>
      <c r="D140" s="5" t="s">
        <v>90</v>
      </c>
      <c r="E140" s="9">
        <v>1041.58</v>
      </c>
      <c r="F140" s="9" t="s">
        <v>270</v>
      </c>
      <c r="G140" s="9">
        <v>271118.51</v>
      </c>
      <c r="H140" s="5"/>
      <c r="I140" s="18"/>
      <c r="J140" s="18"/>
      <c r="K140" s="18"/>
    </row>
    <row r="141" spans="1:11" s="2" customFormat="1" x14ac:dyDescent="0.3">
      <c r="A141" s="5"/>
      <c r="B141" s="13">
        <v>45055</v>
      </c>
      <c r="C141" s="5">
        <v>40570</v>
      </c>
      <c r="D141" s="5" t="s">
        <v>91</v>
      </c>
      <c r="E141" s="9">
        <v>107.65</v>
      </c>
      <c r="F141" s="9" t="s">
        <v>270</v>
      </c>
      <c r="G141" s="9">
        <v>271215.65999999997</v>
      </c>
      <c r="H141" s="5"/>
      <c r="I141" s="18"/>
      <c r="J141" s="18"/>
      <c r="K141" s="18"/>
    </row>
    <row r="142" spans="1:11" s="2" customFormat="1" x14ac:dyDescent="0.3">
      <c r="A142" s="5"/>
      <c r="B142" s="13">
        <v>45055</v>
      </c>
      <c r="C142" s="5">
        <v>32626</v>
      </c>
      <c r="D142" s="5" t="s">
        <v>92</v>
      </c>
      <c r="E142" s="9">
        <v>628.54999999999995</v>
      </c>
      <c r="F142" s="9" t="s">
        <v>270</v>
      </c>
      <c r="G142" s="9">
        <v>271833.71000000002</v>
      </c>
      <c r="H142" s="5"/>
      <c r="I142" s="18"/>
      <c r="J142" s="18"/>
      <c r="K142" s="18"/>
    </row>
    <row r="143" spans="1:11" s="2" customFormat="1" x14ac:dyDescent="0.3">
      <c r="A143" s="5"/>
      <c r="B143" s="13">
        <v>45056</v>
      </c>
      <c r="C143" s="5">
        <v>44012</v>
      </c>
      <c r="D143" s="5" t="s">
        <v>93</v>
      </c>
      <c r="E143" s="9">
        <v>93.36</v>
      </c>
      <c r="F143" s="9" t="s">
        <v>270</v>
      </c>
      <c r="G143" s="9">
        <v>271916.57</v>
      </c>
      <c r="H143" s="5"/>
      <c r="I143" s="18"/>
      <c r="J143" s="18"/>
      <c r="K143" s="18"/>
    </row>
    <row r="144" spans="1:11" s="2" customFormat="1" x14ac:dyDescent="0.3">
      <c r="A144" s="5"/>
      <c r="B144" s="13">
        <v>45057</v>
      </c>
      <c r="C144" s="5">
        <v>33211</v>
      </c>
      <c r="D144" s="5" t="s">
        <v>94</v>
      </c>
      <c r="E144" s="9">
        <v>407.12</v>
      </c>
      <c r="F144" s="9" t="s">
        <v>270</v>
      </c>
      <c r="G144" s="9">
        <v>272313.19</v>
      </c>
      <c r="H144" s="5"/>
      <c r="I144" s="18"/>
      <c r="J144" s="18"/>
      <c r="K144" s="18"/>
    </row>
    <row r="145" spans="1:11" s="2" customFormat="1" x14ac:dyDescent="0.3">
      <c r="A145" s="5"/>
      <c r="B145" s="13">
        <v>45057</v>
      </c>
      <c r="C145" s="5">
        <v>53258</v>
      </c>
      <c r="D145" s="5" t="s">
        <v>95</v>
      </c>
      <c r="E145" s="9">
        <v>283.87</v>
      </c>
      <c r="F145" s="9" t="s">
        <v>270</v>
      </c>
      <c r="G145" s="9">
        <v>272586.56</v>
      </c>
      <c r="H145" s="5"/>
      <c r="I145" s="18"/>
      <c r="J145" s="18"/>
      <c r="K145" s="18"/>
    </row>
    <row r="146" spans="1:11" s="2" customFormat="1" x14ac:dyDescent="0.3">
      <c r="A146" s="5"/>
      <c r="B146" s="13">
        <v>45057</v>
      </c>
      <c r="C146" s="5">
        <v>33988</v>
      </c>
      <c r="D146" s="5" t="s">
        <v>96</v>
      </c>
      <c r="E146" s="9">
        <v>256.84000000000003</v>
      </c>
      <c r="F146" s="9" t="s">
        <v>270</v>
      </c>
      <c r="G146" s="9">
        <v>272832.90000000002</v>
      </c>
      <c r="H146" s="5"/>
      <c r="I146" s="18"/>
      <c r="J146" s="18"/>
      <c r="K146" s="18"/>
    </row>
    <row r="147" spans="1:11" s="2" customFormat="1" x14ac:dyDescent="0.3">
      <c r="A147" s="5"/>
      <c r="B147" s="13">
        <v>45058</v>
      </c>
      <c r="C147" s="5">
        <v>31590</v>
      </c>
      <c r="D147" s="5" t="s">
        <v>97</v>
      </c>
      <c r="E147" s="9">
        <v>390.92</v>
      </c>
      <c r="F147" s="9" t="s">
        <v>270</v>
      </c>
      <c r="G147" s="9">
        <v>273213.32</v>
      </c>
      <c r="H147" s="5"/>
      <c r="I147" s="18"/>
      <c r="J147" s="18"/>
      <c r="K147" s="18"/>
    </row>
    <row r="148" spans="1:11" s="2" customFormat="1" x14ac:dyDescent="0.3">
      <c r="A148" s="5"/>
      <c r="B148" s="13">
        <v>45058</v>
      </c>
      <c r="C148" s="5">
        <v>44716</v>
      </c>
      <c r="D148" s="5" t="s">
        <v>98</v>
      </c>
      <c r="E148" s="9">
        <v>53.56</v>
      </c>
      <c r="F148" s="9" t="s">
        <v>270</v>
      </c>
      <c r="G148" s="9">
        <v>273256.38</v>
      </c>
      <c r="H148" s="5"/>
      <c r="I148" s="18"/>
      <c r="J148" s="18"/>
      <c r="K148" s="18"/>
    </row>
    <row r="149" spans="1:11" s="2" customFormat="1" x14ac:dyDescent="0.3">
      <c r="A149" s="5"/>
      <c r="B149" s="13">
        <v>45058</v>
      </c>
      <c r="C149" s="5">
        <v>45633</v>
      </c>
      <c r="D149" s="5" t="s">
        <v>99</v>
      </c>
      <c r="E149" s="9">
        <v>363.3</v>
      </c>
      <c r="F149" s="9" t="s">
        <v>270</v>
      </c>
      <c r="G149" s="9">
        <v>273609.18</v>
      </c>
      <c r="H149" s="5"/>
      <c r="I149" s="18"/>
      <c r="J149" s="18"/>
      <c r="K149" s="18"/>
    </row>
    <row r="150" spans="1:11" s="2" customFormat="1" x14ac:dyDescent="0.3">
      <c r="A150" s="5"/>
      <c r="B150" s="13">
        <v>45058</v>
      </c>
      <c r="C150" s="5">
        <v>36429</v>
      </c>
      <c r="D150" s="5" t="s">
        <v>100</v>
      </c>
      <c r="E150" s="9">
        <v>756.18</v>
      </c>
      <c r="F150" s="9" t="s">
        <v>270</v>
      </c>
      <c r="G150" s="9">
        <v>274354.86</v>
      </c>
      <c r="H150" s="5"/>
      <c r="I150" s="18"/>
      <c r="J150" s="18"/>
      <c r="K150" s="18"/>
    </row>
    <row r="151" spans="1:11" s="2" customFormat="1" x14ac:dyDescent="0.3">
      <c r="A151" s="5"/>
      <c r="B151" s="13">
        <v>45059</v>
      </c>
      <c r="C151" s="5">
        <v>59560</v>
      </c>
      <c r="D151" s="5" t="s">
        <v>101</v>
      </c>
      <c r="E151" s="9">
        <v>1132.46</v>
      </c>
      <c r="F151" s="9" t="s">
        <v>270</v>
      </c>
      <c r="G151" s="9">
        <v>275476.82</v>
      </c>
      <c r="H151" s="5"/>
      <c r="I151" s="18"/>
      <c r="J151" s="18"/>
      <c r="K151" s="18"/>
    </row>
    <row r="152" spans="1:11" s="2" customFormat="1" x14ac:dyDescent="0.3">
      <c r="A152" s="5"/>
      <c r="B152" s="13">
        <v>45059</v>
      </c>
      <c r="C152" s="5">
        <v>58308</v>
      </c>
      <c r="D152" s="5" t="s">
        <v>102</v>
      </c>
      <c r="E152" s="9">
        <v>545.73</v>
      </c>
      <c r="F152" s="9" t="s">
        <v>270</v>
      </c>
      <c r="G152" s="9">
        <v>276012.05</v>
      </c>
      <c r="H152" s="5"/>
      <c r="I152" s="18"/>
      <c r="J152" s="18"/>
      <c r="K152" s="18"/>
    </row>
    <row r="153" spans="1:11" s="2" customFormat="1" x14ac:dyDescent="0.3">
      <c r="A153" s="5"/>
      <c r="B153" s="13">
        <v>45060</v>
      </c>
      <c r="C153" s="5">
        <v>43271</v>
      </c>
      <c r="D153" s="5" t="s">
        <v>103</v>
      </c>
      <c r="E153" s="9">
        <v>621.45000000000005</v>
      </c>
      <c r="F153" s="9" t="s">
        <v>270</v>
      </c>
      <c r="G153" s="9">
        <v>276623</v>
      </c>
      <c r="H153" s="5"/>
      <c r="I153" s="18"/>
      <c r="J153" s="18"/>
      <c r="K153" s="18"/>
    </row>
    <row r="154" spans="1:11" s="2" customFormat="1" x14ac:dyDescent="0.3">
      <c r="A154" s="5"/>
      <c r="B154" s="13">
        <v>45060</v>
      </c>
      <c r="C154" s="5">
        <v>40902</v>
      </c>
      <c r="D154" s="5" t="s">
        <v>104</v>
      </c>
      <c r="E154" s="9">
        <v>100.71</v>
      </c>
      <c r="F154" s="9" t="s">
        <v>270</v>
      </c>
      <c r="G154" s="9">
        <v>276713.21000000002</v>
      </c>
      <c r="H154" s="5"/>
      <c r="I154" s="18"/>
      <c r="J154" s="18"/>
      <c r="K154" s="18"/>
    </row>
    <row r="155" spans="1:11" s="2" customFormat="1" x14ac:dyDescent="0.3">
      <c r="A155" s="5"/>
      <c r="B155" s="13">
        <v>45060</v>
      </c>
      <c r="C155" s="5">
        <v>41843</v>
      </c>
      <c r="D155" s="5" t="s">
        <v>105</v>
      </c>
      <c r="E155" s="9">
        <v>186.38</v>
      </c>
      <c r="F155" s="9" t="s">
        <v>270</v>
      </c>
      <c r="G155" s="9">
        <v>276889.09000000003</v>
      </c>
      <c r="H155" s="5"/>
      <c r="I155" s="18"/>
      <c r="J155" s="18"/>
      <c r="K155" s="18"/>
    </row>
    <row r="156" spans="1:11" s="2" customFormat="1" x14ac:dyDescent="0.3">
      <c r="A156" s="5"/>
      <c r="B156" s="13">
        <v>45060</v>
      </c>
      <c r="C156" s="5">
        <v>35575</v>
      </c>
      <c r="D156" s="5" t="s">
        <v>106</v>
      </c>
      <c r="E156" s="9">
        <v>99.48</v>
      </c>
      <c r="F156" s="9" t="s">
        <v>270</v>
      </c>
      <c r="G156" s="9">
        <v>276978.07</v>
      </c>
      <c r="H156" s="5"/>
      <c r="I156" s="18"/>
      <c r="J156" s="18"/>
      <c r="K156" s="18"/>
    </row>
    <row r="157" spans="1:11" s="2" customFormat="1" x14ac:dyDescent="0.3">
      <c r="A157" s="5"/>
      <c r="B157" s="13">
        <v>45061</v>
      </c>
      <c r="C157" s="5">
        <v>32610</v>
      </c>
      <c r="D157" s="5" t="s">
        <v>107</v>
      </c>
      <c r="E157" s="9">
        <v>912.66</v>
      </c>
      <c r="F157" s="9" t="s">
        <v>270</v>
      </c>
      <c r="G157" s="9">
        <v>277880.23</v>
      </c>
      <c r="H157" s="5"/>
      <c r="I157" s="18"/>
      <c r="J157" s="18"/>
      <c r="K157" s="18"/>
    </row>
    <row r="158" spans="1:11" s="2" customFormat="1" x14ac:dyDescent="0.3">
      <c r="A158" s="5"/>
      <c r="B158" s="13">
        <v>45062</v>
      </c>
      <c r="C158" s="5">
        <v>30035</v>
      </c>
      <c r="D158" s="5" t="s">
        <v>108</v>
      </c>
      <c r="E158" s="9">
        <v>890.03</v>
      </c>
      <c r="F158" s="9" t="s">
        <v>270</v>
      </c>
      <c r="G158" s="9">
        <v>278759.76</v>
      </c>
      <c r="H158" s="5"/>
      <c r="I158" s="18"/>
      <c r="J158" s="18"/>
      <c r="K158" s="18"/>
    </row>
    <row r="159" spans="1:11" s="2" customFormat="1" x14ac:dyDescent="0.3">
      <c r="A159" s="5"/>
      <c r="B159" s="13">
        <v>45062</v>
      </c>
      <c r="C159" s="5">
        <v>57308</v>
      </c>
      <c r="D159" s="5" t="s">
        <v>109</v>
      </c>
      <c r="E159" s="9">
        <v>773.33</v>
      </c>
      <c r="F159" s="9" t="s">
        <v>270</v>
      </c>
      <c r="G159" s="9">
        <v>279522.59000000003</v>
      </c>
      <c r="H159" s="5"/>
      <c r="I159" s="18"/>
      <c r="J159" s="18"/>
      <c r="K159" s="18"/>
    </row>
    <row r="160" spans="1:11" s="2" customFormat="1" x14ac:dyDescent="0.3">
      <c r="A160" s="5"/>
      <c r="B160" s="13">
        <v>45062</v>
      </c>
      <c r="C160" s="5">
        <v>55222</v>
      </c>
      <c r="D160" s="5" t="s">
        <v>110</v>
      </c>
      <c r="E160" s="9">
        <v>7.15</v>
      </c>
      <c r="F160" s="9" t="s">
        <v>270</v>
      </c>
      <c r="G160" s="9">
        <v>279519.24</v>
      </c>
      <c r="H160" s="5"/>
      <c r="I160" s="18"/>
      <c r="J160" s="18"/>
      <c r="K160" s="18"/>
    </row>
    <row r="161" spans="1:11" s="2" customFormat="1" x14ac:dyDescent="0.3">
      <c r="A161" s="5"/>
      <c r="B161" s="13">
        <v>45062</v>
      </c>
      <c r="C161" s="5">
        <v>59470</v>
      </c>
      <c r="D161" s="5" t="s">
        <v>111</v>
      </c>
      <c r="E161" s="9">
        <v>7.15</v>
      </c>
      <c r="F161" s="9" t="s">
        <v>270</v>
      </c>
      <c r="G161" s="9">
        <v>279515.89</v>
      </c>
      <c r="H161" s="5"/>
      <c r="I161" s="18"/>
      <c r="J161" s="18"/>
      <c r="K161" s="18"/>
    </row>
    <row r="162" spans="1:11" s="2" customFormat="1" x14ac:dyDescent="0.3">
      <c r="A162" s="5"/>
      <c r="B162" s="13">
        <v>45063</v>
      </c>
      <c r="C162" s="5">
        <v>30384</v>
      </c>
      <c r="D162" s="5" t="s">
        <v>112</v>
      </c>
      <c r="E162" s="9">
        <v>10.56</v>
      </c>
      <c r="F162" s="9" t="s">
        <v>270</v>
      </c>
      <c r="G162" s="9">
        <v>279515.95</v>
      </c>
      <c r="H162" s="5"/>
      <c r="I162" s="18"/>
      <c r="J162" s="18"/>
      <c r="K162" s="18"/>
    </row>
    <row r="163" spans="1:11" s="2" customFormat="1" x14ac:dyDescent="0.3">
      <c r="A163" s="5"/>
      <c r="B163" s="13">
        <v>45064</v>
      </c>
      <c r="C163" s="5">
        <v>45220</v>
      </c>
      <c r="D163" s="5" t="s">
        <v>113</v>
      </c>
      <c r="E163" s="9">
        <v>461.34</v>
      </c>
      <c r="F163" s="9" t="s">
        <v>270</v>
      </c>
      <c r="G163" s="9">
        <v>279966.78999999998</v>
      </c>
      <c r="H163" s="5"/>
      <c r="I163" s="18"/>
      <c r="J163" s="18"/>
      <c r="K163" s="18"/>
    </row>
    <row r="164" spans="1:11" s="2" customFormat="1" x14ac:dyDescent="0.3">
      <c r="A164" s="5"/>
      <c r="B164" s="13">
        <v>45064</v>
      </c>
      <c r="C164" s="5">
        <v>40636</v>
      </c>
      <c r="D164" s="5" t="s">
        <v>114</v>
      </c>
      <c r="E164" s="9">
        <v>946.83</v>
      </c>
      <c r="F164" s="9" t="s">
        <v>270</v>
      </c>
      <c r="G164" s="9">
        <v>280903.12</v>
      </c>
      <c r="H164" s="5"/>
      <c r="I164" s="18"/>
      <c r="J164" s="18"/>
      <c r="K164" s="18"/>
    </row>
    <row r="165" spans="1:11" s="2" customFormat="1" x14ac:dyDescent="0.3">
      <c r="A165" s="5"/>
      <c r="B165" s="13">
        <v>45065</v>
      </c>
      <c r="C165" s="5">
        <v>33612</v>
      </c>
      <c r="D165" s="5" t="s">
        <v>115</v>
      </c>
      <c r="E165" s="9">
        <v>359.35</v>
      </c>
      <c r="F165" s="9" t="s">
        <v>270</v>
      </c>
      <c r="G165" s="9">
        <v>281251.96999999997</v>
      </c>
      <c r="H165" s="5"/>
      <c r="I165" s="18"/>
      <c r="J165" s="18"/>
      <c r="K165" s="18"/>
    </row>
    <row r="166" spans="1:11" s="2" customFormat="1" x14ac:dyDescent="0.3">
      <c r="A166" s="5"/>
      <c r="B166" s="13">
        <v>45065</v>
      </c>
      <c r="C166" s="5">
        <v>41258</v>
      </c>
      <c r="D166" s="5" t="s">
        <v>116</v>
      </c>
      <c r="E166" s="9">
        <v>914.71</v>
      </c>
      <c r="F166" s="9" t="s">
        <v>270</v>
      </c>
      <c r="G166" s="9">
        <v>282156.18</v>
      </c>
      <c r="H166" s="5"/>
      <c r="I166" s="18"/>
      <c r="J166" s="18"/>
      <c r="K166" s="18"/>
    </row>
    <row r="167" spans="1:11" s="2" customFormat="1" x14ac:dyDescent="0.3">
      <c r="A167" s="5"/>
      <c r="B167" s="13">
        <v>45065</v>
      </c>
      <c r="C167" s="5">
        <v>45321</v>
      </c>
      <c r="D167" s="5" t="s">
        <v>117</v>
      </c>
      <c r="E167" s="9">
        <v>415.96</v>
      </c>
      <c r="F167" s="9" t="s">
        <v>270</v>
      </c>
      <c r="G167" s="9">
        <v>282561.64</v>
      </c>
      <c r="H167" s="5"/>
      <c r="I167" s="18"/>
      <c r="J167" s="18"/>
      <c r="K167" s="18"/>
    </row>
    <row r="168" spans="1:11" s="2" customFormat="1" x14ac:dyDescent="0.3">
      <c r="A168" s="5"/>
      <c r="B168" s="13">
        <v>45066</v>
      </c>
      <c r="C168" s="5">
        <v>58704</v>
      </c>
      <c r="D168" s="5" t="s">
        <v>118</v>
      </c>
      <c r="E168" s="9">
        <v>34.480000000000004</v>
      </c>
      <c r="F168" s="9" t="s">
        <v>270</v>
      </c>
      <c r="G168" s="9">
        <v>282585.62</v>
      </c>
      <c r="H168" s="5"/>
      <c r="I168" s="18"/>
      <c r="J168" s="18"/>
      <c r="K168" s="18"/>
    </row>
    <row r="169" spans="1:11" s="2" customFormat="1" x14ac:dyDescent="0.3">
      <c r="A169" s="5"/>
      <c r="B169" s="13">
        <v>45066</v>
      </c>
      <c r="C169" s="5">
        <v>34093</v>
      </c>
      <c r="D169" s="5" t="s">
        <v>119</v>
      </c>
      <c r="E169" s="9">
        <v>-16.86</v>
      </c>
      <c r="F169" s="9" t="s">
        <v>270</v>
      </c>
      <c r="G169" s="9">
        <v>282558.26</v>
      </c>
      <c r="H169" s="5"/>
      <c r="I169" s="18"/>
      <c r="J169" s="18"/>
      <c r="K169" s="18"/>
    </row>
    <row r="170" spans="1:11" s="2" customFormat="1" x14ac:dyDescent="0.3">
      <c r="A170" s="5"/>
      <c r="B170" s="13">
        <v>45066</v>
      </c>
      <c r="C170" s="5">
        <v>49611</v>
      </c>
      <c r="D170" s="5" t="s">
        <v>120</v>
      </c>
      <c r="E170" s="9">
        <v>10.46</v>
      </c>
      <c r="F170" s="9" t="s">
        <v>270</v>
      </c>
      <c r="G170" s="9">
        <v>282558.21999999997</v>
      </c>
      <c r="H170" s="5"/>
      <c r="I170" s="18"/>
      <c r="J170" s="18"/>
      <c r="K170" s="18"/>
    </row>
    <row r="171" spans="1:11" s="2" customFormat="1" x14ac:dyDescent="0.3">
      <c r="A171" s="5"/>
      <c r="B171" s="13">
        <v>45067</v>
      </c>
      <c r="C171" s="5">
        <v>54365</v>
      </c>
      <c r="D171" s="5" t="s">
        <v>121</v>
      </c>
      <c r="E171" s="9">
        <v>758.31</v>
      </c>
      <c r="F171" s="9" t="s">
        <v>270</v>
      </c>
      <c r="G171" s="9">
        <v>283306.03000000003</v>
      </c>
      <c r="H171" s="5"/>
      <c r="I171" s="18"/>
      <c r="J171" s="18"/>
      <c r="K171" s="18"/>
    </row>
    <row r="172" spans="1:11" s="2" customFormat="1" x14ac:dyDescent="0.3">
      <c r="A172" s="5"/>
      <c r="B172" s="13">
        <v>45067</v>
      </c>
      <c r="C172" s="5">
        <v>53189</v>
      </c>
      <c r="D172" s="5" t="s">
        <v>122</v>
      </c>
      <c r="E172" s="9">
        <v>658.46</v>
      </c>
      <c r="F172" s="9" t="s">
        <v>270</v>
      </c>
      <c r="G172" s="9">
        <v>283953.99</v>
      </c>
      <c r="H172" s="5"/>
      <c r="I172" s="18"/>
      <c r="J172" s="18"/>
      <c r="K172" s="18"/>
    </row>
    <row r="173" spans="1:11" s="2" customFormat="1" x14ac:dyDescent="0.3">
      <c r="A173" s="5"/>
      <c r="B173" s="13">
        <v>45069</v>
      </c>
      <c r="C173" s="5">
        <v>42811</v>
      </c>
      <c r="D173" s="5" t="s">
        <v>123</v>
      </c>
      <c r="E173" s="9">
        <v>387.24</v>
      </c>
      <c r="F173" s="9" t="s">
        <v>270</v>
      </c>
      <c r="G173" s="9">
        <v>284330.73</v>
      </c>
      <c r="H173" s="5"/>
      <c r="I173" s="18"/>
      <c r="J173" s="18"/>
      <c r="K173" s="18"/>
    </row>
    <row r="174" spans="1:11" s="2" customFormat="1" x14ac:dyDescent="0.3">
      <c r="A174" s="5"/>
      <c r="B174" s="13">
        <v>45069</v>
      </c>
      <c r="C174" s="5">
        <v>33283</v>
      </c>
      <c r="D174" s="5" t="s">
        <v>124</v>
      </c>
      <c r="E174" s="9">
        <v>616.03</v>
      </c>
      <c r="F174" s="9" t="s">
        <v>270</v>
      </c>
      <c r="G174" s="9">
        <v>284936.26</v>
      </c>
      <c r="H174" s="5"/>
      <c r="I174" s="18"/>
      <c r="J174" s="18"/>
      <c r="K174" s="18"/>
    </row>
    <row r="175" spans="1:11" s="2" customFormat="1" x14ac:dyDescent="0.3">
      <c r="A175" s="5"/>
      <c r="B175" s="13">
        <v>45069</v>
      </c>
      <c r="C175" s="5">
        <v>38893</v>
      </c>
      <c r="D175" s="5" t="s">
        <v>125</v>
      </c>
      <c r="E175" s="9">
        <v>746.84</v>
      </c>
      <c r="F175" s="9" t="s">
        <v>270</v>
      </c>
      <c r="G175" s="9">
        <v>285672.59999999998</v>
      </c>
      <c r="H175" s="5"/>
      <c r="I175" s="18"/>
      <c r="J175" s="18"/>
      <c r="K175" s="18"/>
    </row>
    <row r="176" spans="1:11" s="2" customFormat="1" x14ac:dyDescent="0.3">
      <c r="A176" s="5"/>
      <c r="B176" s="13">
        <v>45069</v>
      </c>
      <c r="C176" s="5">
        <v>58937</v>
      </c>
      <c r="D176" s="5" t="s">
        <v>126</v>
      </c>
      <c r="E176" s="9">
        <v>618.36</v>
      </c>
      <c r="F176" s="9" t="s">
        <v>270</v>
      </c>
      <c r="G176" s="9">
        <v>286280.46000000002</v>
      </c>
      <c r="H176" s="5"/>
      <c r="I176" s="18"/>
      <c r="J176" s="18"/>
      <c r="K176" s="18"/>
    </row>
    <row r="177" spans="1:11" s="2" customFormat="1" x14ac:dyDescent="0.3">
      <c r="A177" s="5"/>
      <c r="B177" s="13">
        <v>45070</v>
      </c>
      <c r="C177" s="5">
        <v>35464</v>
      </c>
      <c r="D177" s="5" t="s">
        <v>127</v>
      </c>
      <c r="E177" s="9">
        <v>385.35</v>
      </c>
      <c r="F177" s="9" t="s">
        <v>270</v>
      </c>
      <c r="G177" s="9">
        <v>286655.31</v>
      </c>
      <c r="H177" s="5"/>
      <c r="I177" s="18"/>
      <c r="J177" s="18"/>
      <c r="K177" s="18"/>
    </row>
    <row r="178" spans="1:11" s="2" customFormat="1" x14ac:dyDescent="0.3">
      <c r="A178" s="5"/>
      <c r="B178" s="13">
        <v>45070</v>
      </c>
      <c r="C178" s="5">
        <v>35024</v>
      </c>
      <c r="D178" s="5" t="s">
        <v>128</v>
      </c>
      <c r="E178" s="9">
        <v>10.56</v>
      </c>
      <c r="F178" s="9" t="s">
        <v>270</v>
      </c>
      <c r="G178" s="9">
        <v>286655.37</v>
      </c>
      <c r="H178" s="5"/>
      <c r="I178" s="18"/>
      <c r="J178" s="18"/>
      <c r="K178" s="18"/>
    </row>
    <row r="179" spans="1:11" s="2" customFormat="1" x14ac:dyDescent="0.3">
      <c r="A179" s="5"/>
      <c r="B179" s="13">
        <v>45071</v>
      </c>
      <c r="C179" s="5">
        <v>56739</v>
      </c>
      <c r="D179" s="5" t="s">
        <v>129</v>
      </c>
      <c r="E179" s="9">
        <v>10.52</v>
      </c>
      <c r="F179" s="9" t="s">
        <v>270</v>
      </c>
      <c r="G179" s="9">
        <v>286655.39</v>
      </c>
      <c r="H179" s="5"/>
      <c r="I179" s="18"/>
      <c r="J179" s="18"/>
      <c r="K179" s="18"/>
    </row>
    <row r="180" spans="1:11" s="2" customFormat="1" x14ac:dyDescent="0.3">
      <c r="A180" s="5"/>
      <c r="B180" s="13">
        <v>45071</v>
      </c>
      <c r="C180" s="5">
        <v>33417</v>
      </c>
      <c r="D180" s="5" t="s">
        <v>130</v>
      </c>
      <c r="E180" s="9">
        <v>319.10000000000002</v>
      </c>
      <c r="F180" s="9" t="s">
        <v>270</v>
      </c>
      <c r="G180" s="9">
        <v>286963.99</v>
      </c>
      <c r="H180" s="5"/>
      <c r="I180" s="18"/>
      <c r="J180" s="18"/>
      <c r="K180" s="18"/>
    </row>
    <row r="181" spans="1:11" s="2" customFormat="1" x14ac:dyDescent="0.3">
      <c r="A181" s="5"/>
      <c r="B181" s="13">
        <v>45071</v>
      </c>
      <c r="C181" s="5">
        <v>40377</v>
      </c>
      <c r="D181" s="5" t="s">
        <v>131</v>
      </c>
      <c r="E181" s="9">
        <v>696.75</v>
      </c>
      <c r="F181" s="9" t="s">
        <v>270</v>
      </c>
      <c r="G181" s="9">
        <v>287650.24</v>
      </c>
      <c r="H181" s="5"/>
      <c r="I181" s="18"/>
      <c r="J181" s="18"/>
      <c r="K181" s="18"/>
    </row>
    <row r="182" spans="1:11" s="2" customFormat="1" x14ac:dyDescent="0.3">
      <c r="A182" s="5"/>
      <c r="B182" s="13">
        <v>45072</v>
      </c>
      <c r="C182" s="5">
        <v>58804</v>
      </c>
      <c r="D182" s="5" t="s">
        <v>132</v>
      </c>
      <c r="E182" s="9">
        <v>10.58</v>
      </c>
      <c r="F182" s="9" t="s">
        <v>270</v>
      </c>
      <c r="G182" s="9">
        <v>287650.32</v>
      </c>
      <c r="H182" s="5"/>
      <c r="I182" s="18"/>
      <c r="J182" s="18"/>
      <c r="K182" s="18"/>
    </row>
    <row r="183" spans="1:11" s="2" customFormat="1" x14ac:dyDescent="0.3">
      <c r="A183" s="5"/>
      <c r="B183" s="13">
        <v>45072</v>
      </c>
      <c r="C183" s="5">
        <v>43715</v>
      </c>
      <c r="D183" s="5" t="s">
        <v>133</v>
      </c>
      <c r="E183" s="9">
        <v>528.32000000000005</v>
      </c>
      <c r="F183" s="9" t="s">
        <v>270</v>
      </c>
      <c r="G183" s="9">
        <v>288168.14</v>
      </c>
      <c r="H183" s="5"/>
      <c r="I183" s="18"/>
      <c r="J183" s="18"/>
      <c r="K183" s="18"/>
    </row>
    <row r="184" spans="1:11" s="2" customFormat="1" x14ac:dyDescent="0.3">
      <c r="A184" s="5"/>
      <c r="B184" s="13">
        <v>45072</v>
      </c>
      <c r="C184" s="5">
        <v>46399</v>
      </c>
      <c r="D184" s="5" t="s">
        <v>134</v>
      </c>
      <c r="E184" s="9"/>
      <c r="F184" s="9">
        <v>220.79</v>
      </c>
      <c r="G184" s="9">
        <v>287936.84999999998</v>
      </c>
      <c r="H184" s="5"/>
      <c r="I184" s="18"/>
      <c r="J184" s="18"/>
      <c r="K184" s="18"/>
    </row>
    <row r="185" spans="1:11" s="2" customFormat="1" x14ac:dyDescent="0.3">
      <c r="A185" s="5"/>
      <c r="B185" s="13">
        <v>45073</v>
      </c>
      <c r="C185" s="5">
        <v>36806</v>
      </c>
      <c r="D185" s="5" t="s">
        <v>135</v>
      </c>
      <c r="E185" s="9">
        <v>418.27</v>
      </c>
      <c r="F185" s="9" t="s">
        <v>270</v>
      </c>
      <c r="G185" s="9">
        <v>288344.62</v>
      </c>
      <c r="H185" s="5"/>
      <c r="I185" s="18"/>
      <c r="J185" s="18"/>
      <c r="K185" s="18"/>
    </row>
    <row r="186" spans="1:11" s="2" customFormat="1" x14ac:dyDescent="0.3">
      <c r="A186" s="5"/>
      <c r="B186" s="13">
        <v>45073</v>
      </c>
      <c r="C186" s="5">
        <v>58361</v>
      </c>
      <c r="D186" s="5" t="s">
        <v>136</v>
      </c>
      <c r="E186" s="9">
        <v>697.42</v>
      </c>
      <c r="F186" s="9" t="s">
        <v>270</v>
      </c>
      <c r="G186" s="9">
        <v>289031.53999999998</v>
      </c>
      <c r="H186" s="5"/>
      <c r="I186" s="18"/>
      <c r="J186" s="18"/>
      <c r="K186" s="18"/>
    </row>
    <row r="187" spans="1:11" s="2" customFormat="1" x14ac:dyDescent="0.3">
      <c r="A187" s="5"/>
      <c r="B187" s="13">
        <v>45073</v>
      </c>
      <c r="C187" s="5">
        <v>53740</v>
      </c>
      <c r="D187" s="5" t="s">
        <v>137</v>
      </c>
      <c r="E187" s="9">
        <v>72.08</v>
      </c>
      <c r="F187" s="9" t="s">
        <v>270</v>
      </c>
      <c r="G187" s="9">
        <v>289093.12</v>
      </c>
      <c r="H187" s="5"/>
      <c r="I187" s="18"/>
      <c r="J187" s="18"/>
      <c r="K187" s="18"/>
    </row>
    <row r="188" spans="1:11" s="2" customFormat="1" x14ac:dyDescent="0.3">
      <c r="A188" s="5"/>
      <c r="B188" s="13">
        <v>45073</v>
      </c>
      <c r="C188" s="5">
        <v>45631</v>
      </c>
      <c r="D188" s="5" t="s">
        <v>138</v>
      </c>
      <c r="E188" s="9">
        <v>93.46</v>
      </c>
      <c r="F188" s="9" t="s">
        <v>270</v>
      </c>
      <c r="G188" s="9">
        <v>289176.08</v>
      </c>
      <c r="H188" s="5"/>
      <c r="I188" s="18"/>
      <c r="J188" s="18"/>
      <c r="K188" s="18"/>
    </row>
    <row r="189" spans="1:11" s="2" customFormat="1" x14ac:dyDescent="0.3">
      <c r="A189" s="5"/>
      <c r="B189" s="13">
        <v>45074</v>
      </c>
      <c r="C189" s="5">
        <v>36260</v>
      </c>
      <c r="D189" s="5" t="s">
        <v>139</v>
      </c>
      <c r="E189" s="9">
        <v>740.06</v>
      </c>
      <c r="F189" s="9" t="s">
        <v>270</v>
      </c>
      <c r="G189" s="9">
        <v>289905.64</v>
      </c>
      <c r="H189" s="5"/>
      <c r="I189" s="18"/>
      <c r="J189" s="18"/>
      <c r="K189" s="18"/>
    </row>
    <row r="190" spans="1:11" s="2" customFormat="1" x14ac:dyDescent="0.3">
      <c r="A190" s="5"/>
      <c r="B190" s="13">
        <v>45074</v>
      </c>
      <c r="C190" s="5">
        <v>58333</v>
      </c>
      <c r="D190" s="5" t="s">
        <v>140</v>
      </c>
      <c r="E190" s="9">
        <v>560.35</v>
      </c>
      <c r="F190" s="9" t="s">
        <v>270</v>
      </c>
      <c r="G190" s="9">
        <v>290455.49</v>
      </c>
      <c r="H190" s="5"/>
      <c r="I190" s="18"/>
      <c r="J190" s="18"/>
      <c r="K190" s="18"/>
    </row>
    <row r="191" spans="1:11" s="2" customFormat="1" x14ac:dyDescent="0.3">
      <c r="A191" s="5"/>
      <c r="B191" s="13">
        <v>45074</v>
      </c>
      <c r="C191" s="5">
        <v>58969</v>
      </c>
      <c r="D191" s="5" t="s">
        <v>141</v>
      </c>
      <c r="E191" s="9">
        <v>497.57</v>
      </c>
      <c r="F191" s="9" t="s">
        <v>270</v>
      </c>
      <c r="G191" s="9">
        <v>290942.56</v>
      </c>
      <c r="H191" s="5"/>
      <c r="I191" s="18"/>
      <c r="J191" s="18"/>
      <c r="K191" s="18"/>
    </row>
    <row r="192" spans="1:11" s="2" customFormat="1" x14ac:dyDescent="0.3">
      <c r="A192" s="5"/>
      <c r="B192" s="13">
        <v>45075</v>
      </c>
      <c r="C192" s="5">
        <v>33155</v>
      </c>
      <c r="D192" s="5" t="s">
        <v>142</v>
      </c>
      <c r="E192" s="9">
        <v>535.74</v>
      </c>
      <c r="F192" s="9" t="s">
        <v>270</v>
      </c>
      <c r="G192" s="9">
        <v>291467.8</v>
      </c>
      <c r="H192" s="5"/>
      <c r="I192" s="18"/>
      <c r="J192" s="18"/>
      <c r="K192" s="18"/>
    </row>
    <row r="193" spans="1:11" s="2" customFormat="1" x14ac:dyDescent="0.3">
      <c r="A193" s="5"/>
      <c r="B193" s="13">
        <v>45075</v>
      </c>
      <c r="C193" s="5">
        <v>54410</v>
      </c>
      <c r="D193" s="5" t="s">
        <v>143</v>
      </c>
      <c r="E193" s="9">
        <v>17.2</v>
      </c>
      <c r="F193" s="9" t="s">
        <v>270</v>
      </c>
      <c r="G193" s="9">
        <v>291474.5</v>
      </c>
      <c r="H193" s="5"/>
      <c r="I193" s="18"/>
      <c r="J193" s="18"/>
      <c r="K193" s="18"/>
    </row>
    <row r="194" spans="1:11" s="2" customFormat="1" x14ac:dyDescent="0.3">
      <c r="A194" s="5"/>
      <c r="B194" s="13">
        <v>45075</v>
      </c>
      <c r="C194" s="5">
        <v>35897</v>
      </c>
      <c r="D194" s="5" t="s">
        <v>144</v>
      </c>
      <c r="E194" s="9"/>
      <c r="F194" s="9">
        <v>26.630000000000003</v>
      </c>
      <c r="G194" s="9">
        <v>291437.37</v>
      </c>
      <c r="H194" s="5"/>
      <c r="I194" s="18"/>
      <c r="J194" s="18"/>
      <c r="K194" s="18"/>
    </row>
    <row r="195" spans="1:11" s="2" customFormat="1" x14ac:dyDescent="0.3">
      <c r="A195" s="5"/>
      <c r="B195" s="13">
        <v>45076</v>
      </c>
      <c r="C195" s="5">
        <v>40565</v>
      </c>
      <c r="D195" s="5" t="s">
        <v>145</v>
      </c>
      <c r="E195" s="9"/>
      <c r="F195" s="9">
        <v>45.02</v>
      </c>
      <c r="G195" s="9">
        <v>291381.84999999998</v>
      </c>
      <c r="H195" s="5"/>
      <c r="I195" s="18"/>
      <c r="J195" s="18"/>
      <c r="K195" s="18"/>
    </row>
    <row r="196" spans="1:11" s="2" customFormat="1" x14ac:dyDescent="0.3">
      <c r="A196" s="5"/>
      <c r="B196" s="13">
        <v>45076</v>
      </c>
      <c r="C196" s="5">
        <v>56240</v>
      </c>
      <c r="D196" s="5" t="s">
        <v>146</v>
      </c>
      <c r="E196" s="9"/>
      <c r="F196" s="9">
        <v>4.9000000000000004</v>
      </c>
      <c r="G196" s="9">
        <v>291366.45</v>
      </c>
      <c r="H196" s="5"/>
      <c r="I196" s="18"/>
      <c r="J196" s="18"/>
      <c r="K196" s="18"/>
    </row>
    <row r="197" spans="1:11" s="2" customFormat="1" x14ac:dyDescent="0.3">
      <c r="A197" s="5"/>
      <c r="B197" s="13">
        <v>45077</v>
      </c>
      <c r="C197" s="5">
        <v>47504</v>
      </c>
      <c r="D197" s="5" t="s">
        <v>147</v>
      </c>
      <c r="E197" s="9">
        <v>171.55</v>
      </c>
      <c r="F197" s="9" t="s">
        <v>270</v>
      </c>
      <c r="G197" s="9">
        <v>291527.5</v>
      </c>
      <c r="H197" s="5"/>
      <c r="I197" s="18"/>
      <c r="J197" s="18"/>
      <c r="K197" s="18"/>
    </row>
    <row r="198" spans="1:11" s="2" customFormat="1" x14ac:dyDescent="0.3">
      <c r="A198" s="5"/>
      <c r="B198" s="13">
        <v>45077</v>
      </c>
      <c r="C198" s="5">
        <v>50776</v>
      </c>
      <c r="D198" s="5" t="s">
        <v>148</v>
      </c>
      <c r="E198" s="9">
        <v>904.27</v>
      </c>
      <c r="F198" s="9" t="s">
        <v>270</v>
      </c>
      <c r="G198" s="9">
        <v>292421.27</v>
      </c>
      <c r="H198" s="5"/>
      <c r="I198" s="18"/>
      <c r="J198" s="18"/>
      <c r="K198" s="18"/>
    </row>
    <row r="199" spans="1:11" s="2" customFormat="1" x14ac:dyDescent="0.3">
      <c r="A199" s="5"/>
      <c r="B199" s="13">
        <v>45077</v>
      </c>
      <c r="C199" s="5">
        <v>30975</v>
      </c>
      <c r="D199" s="5" t="s">
        <v>149</v>
      </c>
      <c r="E199" s="9">
        <v>782.43</v>
      </c>
      <c r="F199" s="9" t="s">
        <v>270</v>
      </c>
      <c r="G199" s="9">
        <v>293193.2</v>
      </c>
      <c r="H199" s="5"/>
      <c r="I199" s="18"/>
      <c r="J199" s="18"/>
      <c r="K199" s="18"/>
    </row>
    <row r="200" spans="1:11" x14ac:dyDescent="0.3">
      <c r="A200" s="4" t="s">
        <v>15</v>
      </c>
      <c r="B200" s="14"/>
      <c r="C200" s="3"/>
      <c r="D200" s="3"/>
      <c r="E200" s="10">
        <v>44576.480000000003</v>
      </c>
      <c r="F200" s="10" t="s">
        <v>270</v>
      </c>
      <c r="G200" s="10">
        <v>293193.2</v>
      </c>
      <c r="I200" s="18"/>
      <c r="J200" s="18"/>
      <c r="K200" s="18"/>
    </row>
    <row r="201" spans="1:11" x14ac:dyDescent="0.3">
      <c r="A201" s="3"/>
      <c r="B201" s="14"/>
      <c r="E201" t="s">
        <v>270</v>
      </c>
      <c r="F201" t="s">
        <v>270</v>
      </c>
      <c r="G201" t="s">
        <v>270</v>
      </c>
      <c r="I201" s="18"/>
      <c r="J201" s="18"/>
      <c r="K201" s="18"/>
    </row>
    <row r="202" spans="1:11" s="2" customFormat="1" x14ac:dyDescent="0.3">
      <c r="A202" s="8" t="s">
        <v>16</v>
      </c>
      <c r="B202" s="13">
        <v>45048</v>
      </c>
      <c r="C202" s="8">
        <v>57645</v>
      </c>
      <c r="D202" s="5" t="s">
        <v>150</v>
      </c>
      <c r="E202" s="9">
        <v>93.46</v>
      </c>
      <c r="F202" s="9" t="s">
        <v>270</v>
      </c>
      <c r="G202" s="9">
        <v>14604.9</v>
      </c>
      <c r="H202" s="5"/>
      <c r="I202" s="18"/>
      <c r="J202" s="18"/>
      <c r="K202" s="18"/>
    </row>
    <row r="203" spans="1:11" s="2" customFormat="1" x14ac:dyDescent="0.3">
      <c r="A203" s="5"/>
      <c r="B203" s="13">
        <v>45048</v>
      </c>
      <c r="C203" s="5">
        <v>48880</v>
      </c>
      <c r="D203" s="5" t="s">
        <v>151</v>
      </c>
      <c r="E203" s="9"/>
      <c r="F203" s="9">
        <v>635.1</v>
      </c>
      <c r="G203" s="9">
        <v>13959.3</v>
      </c>
      <c r="H203" s="5"/>
      <c r="I203" s="18"/>
      <c r="J203" s="18"/>
      <c r="K203" s="18"/>
    </row>
    <row r="204" spans="1:11" s="2" customFormat="1" x14ac:dyDescent="0.3">
      <c r="A204" s="5"/>
      <c r="B204" s="13">
        <v>45049</v>
      </c>
      <c r="C204" s="5">
        <v>52260</v>
      </c>
      <c r="D204" s="5" t="s">
        <v>152</v>
      </c>
      <c r="E204" s="9">
        <v>656.1</v>
      </c>
      <c r="F204" s="9" t="s">
        <v>270</v>
      </c>
      <c r="G204" s="9">
        <v>14604.9</v>
      </c>
      <c r="H204" s="5"/>
      <c r="I204" s="18"/>
      <c r="J204" s="18"/>
      <c r="K204" s="18"/>
    </row>
    <row r="205" spans="1:11" s="2" customFormat="1" x14ac:dyDescent="0.3">
      <c r="A205" s="5"/>
      <c r="B205" s="13">
        <v>45050</v>
      </c>
      <c r="C205" s="5">
        <v>32254</v>
      </c>
      <c r="D205" s="5" t="s">
        <v>153</v>
      </c>
      <c r="E205" s="9"/>
      <c r="F205" s="9">
        <v>1806.3</v>
      </c>
      <c r="G205" s="9">
        <v>12788.1</v>
      </c>
      <c r="H205" s="5"/>
      <c r="I205" s="18"/>
      <c r="J205" s="18"/>
      <c r="K205" s="18"/>
    </row>
    <row r="206" spans="1:11" s="2" customFormat="1" x14ac:dyDescent="0.3">
      <c r="A206" s="5"/>
      <c r="B206" s="13">
        <v>45053</v>
      </c>
      <c r="C206" s="5">
        <v>31876</v>
      </c>
      <c r="D206" s="5" t="s">
        <v>154</v>
      </c>
      <c r="E206" s="9">
        <v>1827.3</v>
      </c>
      <c r="F206" s="9" t="s">
        <v>270</v>
      </c>
      <c r="G206" s="9">
        <v>14604.9</v>
      </c>
      <c r="H206" s="5"/>
      <c r="I206" s="18"/>
      <c r="J206" s="18"/>
      <c r="K206" s="18"/>
    </row>
    <row r="207" spans="1:11" s="2" customFormat="1" x14ac:dyDescent="0.3">
      <c r="A207" s="5"/>
      <c r="B207" s="13">
        <v>45053</v>
      </c>
      <c r="C207" s="5">
        <v>47347</v>
      </c>
      <c r="D207" s="5" t="s">
        <v>155</v>
      </c>
      <c r="E207" s="9" t="s">
        <v>270</v>
      </c>
      <c r="F207" s="9">
        <v>2472.9</v>
      </c>
      <c r="G207" s="9">
        <v>12142.5</v>
      </c>
      <c r="H207" s="5"/>
      <c r="I207" s="18"/>
      <c r="J207" s="18"/>
      <c r="K207" s="18"/>
    </row>
    <row r="208" spans="1:11" s="2" customFormat="1" x14ac:dyDescent="0.3">
      <c r="A208" s="5"/>
      <c r="B208" s="13">
        <v>45054</v>
      </c>
      <c r="C208" s="5">
        <v>47276</v>
      </c>
      <c r="D208" s="5" t="s">
        <v>156</v>
      </c>
      <c r="E208" s="9">
        <v>42.7</v>
      </c>
      <c r="F208" s="9" t="s">
        <v>270</v>
      </c>
      <c r="G208" s="9">
        <v>12174.7</v>
      </c>
      <c r="H208" s="5"/>
      <c r="I208" s="18"/>
      <c r="J208" s="18"/>
      <c r="K208" s="18"/>
    </row>
    <row r="209" spans="1:11" s="2" customFormat="1" x14ac:dyDescent="0.3">
      <c r="A209" s="5"/>
      <c r="B209" s="13">
        <v>45055</v>
      </c>
      <c r="C209" s="5">
        <v>39747</v>
      </c>
      <c r="D209" s="5" t="s">
        <v>157</v>
      </c>
      <c r="E209" s="9">
        <v>42.7</v>
      </c>
      <c r="F209" s="9" t="s">
        <v>270</v>
      </c>
      <c r="G209" s="9">
        <v>12206.9</v>
      </c>
      <c r="H209" s="5"/>
      <c r="I209" s="18"/>
      <c r="J209" s="18"/>
      <c r="K209" s="18"/>
    </row>
    <row r="210" spans="1:11" s="2" customFormat="1" x14ac:dyDescent="0.3">
      <c r="A210" s="5"/>
      <c r="B210" s="13">
        <v>45056</v>
      </c>
      <c r="C210" s="5">
        <v>35597</v>
      </c>
      <c r="D210" s="5" t="s">
        <v>158</v>
      </c>
      <c r="E210" s="9">
        <v>309.3</v>
      </c>
      <c r="F210" s="9" t="s">
        <v>270</v>
      </c>
      <c r="G210" s="9">
        <v>12505.7</v>
      </c>
      <c r="H210" s="5"/>
      <c r="I210" s="18"/>
      <c r="J210" s="18"/>
      <c r="K210" s="18"/>
    </row>
    <row r="211" spans="1:11" s="2" customFormat="1" x14ac:dyDescent="0.3">
      <c r="A211" s="5"/>
      <c r="B211" s="13">
        <v>45057</v>
      </c>
      <c r="C211" s="5">
        <v>49971</v>
      </c>
      <c r="D211" s="5" t="s">
        <v>159</v>
      </c>
      <c r="E211" s="9" t="s">
        <v>270</v>
      </c>
      <c r="F211" s="9">
        <v>373.7</v>
      </c>
      <c r="G211" s="9">
        <v>12142.5</v>
      </c>
      <c r="H211" s="5"/>
      <c r="I211" s="18"/>
      <c r="J211" s="18"/>
      <c r="K211" s="18"/>
    </row>
    <row r="212" spans="1:11" s="2" customFormat="1" x14ac:dyDescent="0.3">
      <c r="A212" s="5"/>
      <c r="B212" s="13">
        <v>45058</v>
      </c>
      <c r="C212" s="5">
        <v>38217</v>
      </c>
      <c r="D212" s="5" t="s">
        <v>160</v>
      </c>
      <c r="E212" s="9"/>
      <c r="F212" s="9">
        <v>288.3</v>
      </c>
      <c r="G212" s="9">
        <v>11843.7</v>
      </c>
      <c r="H212" s="5"/>
      <c r="I212" s="18"/>
      <c r="J212" s="18"/>
      <c r="K212" s="18"/>
    </row>
    <row r="213" spans="1:11" s="2" customFormat="1" x14ac:dyDescent="0.3">
      <c r="A213" s="5"/>
      <c r="B213" s="13">
        <v>45058</v>
      </c>
      <c r="C213" s="5">
        <v>34902</v>
      </c>
      <c r="D213" s="5" t="s">
        <v>161</v>
      </c>
      <c r="E213" s="9">
        <v>269.7</v>
      </c>
      <c r="F213" s="9" t="s">
        <v>270</v>
      </c>
      <c r="G213" s="9">
        <v>12102.9</v>
      </c>
      <c r="H213" s="5"/>
      <c r="I213" s="18"/>
      <c r="J213" s="18"/>
      <c r="K213" s="18"/>
    </row>
    <row r="214" spans="1:11" s="2" customFormat="1" x14ac:dyDescent="0.3">
      <c r="A214" s="5"/>
      <c r="B214" s="13">
        <v>45061</v>
      </c>
      <c r="C214" s="5">
        <v>30269</v>
      </c>
      <c r="D214" s="5" t="s">
        <v>162</v>
      </c>
      <c r="E214" s="9" t="s">
        <v>270</v>
      </c>
      <c r="F214" s="9">
        <v>2409.3000000000002</v>
      </c>
      <c r="G214" s="9">
        <v>9704.1</v>
      </c>
      <c r="H214" s="5"/>
      <c r="I214" s="18"/>
      <c r="J214" s="18"/>
      <c r="K214" s="18"/>
    </row>
    <row r="215" spans="1:11" s="2" customFormat="1" x14ac:dyDescent="0.3">
      <c r="A215" s="5"/>
      <c r="B215" s="13">
        <v>45062</v>
      </c>
      <c r="C215" s="5">
        <v>59542</v>
      </c>
      <c r="D215" s="5" t="s">
        <v>163</v>
      </c>
      <c r="E215" s="9">
        <v>54383.7</v>
      </c>
      <c r="F215" s="9" t="s">
        <v>270</v>
      </c>
      <c r="G215" s="9">
        <v>64077.3</v>
      </c>
      <c r="H215" s="5"/>
      <c r="I215" s="18"/>
      <c r="J215" s="18"/>
      <c r="K215" s="18"/>
    </row>
    <row r="216" spans="1:11" s="2" customFormat="1" x14ac:dyDescent="0.3">
      <c r="A216" s="5"/>
      <c r="B216" s="13">
        <v>45063</v>
      </c>
      <c r="C216" s="5">
        <v>31871</v>
      </c>
      <c r="D216" s="5" t="s">
        <v>164</v>
      </c>
      <c r="E216" s="9">
        <v>104.34</v>
      </c>
      <c r="F216" s="9" t="s">
        <v>270</v>
      </c>
      <c r="G216" s="9">
        <v>64171.14</v>
      </c>
      <c r="H216" s="5"/>
      <c r="I216" s="18"/>
      <c r="J216" s="18"/>
      <c r="K216" s="18"/>
    </row>
    <row r="217" spans="1:11" s="2" customFormat="1" x14ac:dyDescent="0.3">
      <c r="A217" s="5"/>
      <c r="B217" s="13">
        <v>45064</v>
      </c>
      <c r="C217" s="5">
        <v>55758</v>
      </c>
      <c r="D217" s="5" t="s">
        <v>165</v>
      </c>
      <c r="E217" s="9" t="s">
        <v>270</v>
      </c>
      <c r="F217" s="9">
        <v>2243.94</v>
      </c>
      <c r="G217" s="9">
        <v>61937.7</v>
      </c>
      <c r="H217" s="5"/>
      <c r="I217" s="18"/>
      <c r="J217" s="18"/>
      <c r="K217" s="18"/>
    </row>
    <row r="218" spans="1:11" s="2" customFormat="1" x14ac:dyDescent="0.3">
      <c r="A218" s="5"/>
      <c r="B218" s="13">
        <v>45064</v>
      </c>
      <c r="C218" s="5">
        <v>59334</v>
      </c>
      <c r="D218" s="5" t="s">
        <v>166</v>
      </c>
      <c r="E218" s="9"/>
      <c r="F218" s="9">
        <v>1053.3</v>
      </c>
      <c r="G218" s="9">
        <v>60873.9</v>
      </c>
      <c r="H218" s="5"/>
      <c r="I218" s="18"/>
      <c r="J218" s="18"/>
      <c r="K218" s="18"/>
    </row>
    <row r="219" spans="1:11" s="2" customFormat="1" x14ac:dyDescent="0.3">
      <c r="A219" s="5"/>
      <c r="B219" s="13">
        <v>45066</v>
      </c>
      <c r="C219" s="5">
        <v>37721</v>
      </c>
      <c r="D219" s="5" t="s">
        <v>167</v>
      </c>
      <c r="E219" s="9"/>
      <c r="F219" s="9">
        <v>1053.3</v>
      </c>
      <c r="G219" s="9">
        <v>59810.1</v>
      </c>
      <c r="H219" s="5"/>
      <c r="I219" s="18"/>
      <c r="J219" s="18"/>
      <c r="K219" s="18"/>
    </row>
    <row r="220" spans="1:11" s="2" customFormat="1" x14ac:dyDescent="0.3">
      <c r="A220" s="5"/>
      <c r="B220" s="13">
        <v>45067</v>
      </c>
      <c r="C220" s="5">
        <v>52833</v>
      </c>
      <c r="D220" s="5" t="s">
        <v>168</v>
      </c>
      <c r="E220" s="9" t="s">
        <v>270</v>
      </c>
      <c r="F220" s="9">
        <v>2998.5</v>
      </c>
      <c r="G220" s="9">
        <v>56822.1</v>
      </c>
      <c r="H220" s="5"/>
      <c r="I220" s="18"/>
      <c r="J220" s="18"/>
      <c r="K220" s="18"/>
    </row>
    <row r="221" spans="1:11" s="2" customFormat="1" x14ac:dyDescent="0.3">
      <c r="A221" s="5"/>
      <c r="B221" s="13">
        <v>45067</v>
      </c>
      <c r="C221" s="5">
        <v>41348</v>
      </c>
      <c r="D221" s="5" t="s">
        <v>169</v>
      </c>
      <c r="E221" s="9">
        <v>168.18</v>
      </c>
      <c r="F221" s="9" t="s">
        <v>270</v>
      </c>
      <c r="G221" s="9">
        <v>56979.78</v>
      </c>
      <c r="H221" s="5"/>
      <c r="I221" s="18"/>
      <c r="J221" s="18"/>
      <c r="K221" s="18"/>
    </row>
    <row r="222" spans="1:11" s="2" customFormat="1" x14ac:dyDescent="0.3">
      <c r="A222" s="5"/>
      <c r="B222" s="13">
        <v>45069</v>
      </c>
      <c r="C222" s="5">
        <v>43801</v>
      </c>
      <c r="D222" s="5" t="s">
        <v>170</v>
      </c>
      <c r="E222" s="9">
        <v>168.18</v>
      </c>
      <c r="F222" s="9" t="s">
        <v>270</v>
      </c>
      <c r="G222" s="9">
        <v>57137.46</v>
      </c>
      <c r="H222" s="5"/>
      <c r="I222" s="18"/>
      <c r="J222" s="18"/>
      <c r="K222" s="18"/>
    </row>
    <row r="223" spans="1:11" s="2" customFormat="1" x14ac:dyDescent="0.3">
      <c r="A223" s="5"/>
      <c r="B223" s="13">
        <v>45070</v>
      </c>
      <c r="C223" s="5">
        <v>47993</v>
      </c>
      <c r="D223" s="5" t="s">
        <v>171</v>
      </c>
      <c r="E223" s="9" t="s">
        <v>270</v>
      </c>
      <c r="F223" s="9">
        <v>325.86</v>
      </c>
      <c r="G223" s="9">
        <v>56822.1</v>
      </c>
      <c r="H223" s="5"/>
      <c r="I223" s="18"/>
      <c r="J223" s="18"/>
      <c r="K223" s="18"/>
    </row>
    <row r="224" spans="1:11" s="2" customFormat="1" x14ac:dyDescent="0.3">
      <c r="A224" s="5"/>
      <c r="B224" s="13">
        <v>45071</v>
      </c>
      <c r="C224" s="5">
        <v>55040</v>
      </c>
      <c r="D224" s="5" t="s">
        <v>172</v>
      </c>
      <c r="E224" s="9">
        <v>2126.1</v>
      </c>
      <c r="F224" s="9" t="s">
        <v>270</v>
      </c>
      <c r="G224" s="9">
        <v>58937.7</v>
      </c>
      <c r="H224" s="5"/>
      <c r="I224" s="18"/>
      <c r="J224" s="18"/>
      <c r="K224" s="18"/>
    </row>
    <row r="225" spans="1:11" s="2" customFormat="1" x14ac:dyDescent="0.3">
      <c r="A225" s="5"/>
      <c r="B225" s="13">
        <v>45076</v>
      </c>
      <c r="C225" s="5">
        <v>42376</v>
      </c>
      <c r="D225" s="5" t="s">
        <v>173</v>
      </c>
      <c r="E225" s="9" t="s">
        <v>270</v>
      </c>
      <c r="F225" s="9">
        <v>2126.1</v>
      </c>
      <c r="G225" s="9">
        <v>56822.1</v>
      </c>
      <c r="H225" s="5"/>
      <c r="I225" s="18"/>
      <c r="J225" s="18"/>
      <c r="K225" s="18"/>
    </row>
    <row r="226" spans="1:11" s="2" customFormat="1" x14ac:dyDescent="0.3">
      <c r="A226" s="5"/>
      <c r="B226" s="13">
        <v>45077</v>
      </c>
      <c r="C226" s="5">
        <v>44088</v>
      </c>
      <c r="D226" s="5" t="s">
        <v>174</v>
      </c>
      <c r="E226" s="9">
        <v>244.5</v>
      </c>
      <c r="F226" s="9" t="s">
        <v>270</v>
      </c>
      <c r="G226" s="9">
        <v>57056.1</v>
      </c>
      <c r="H226" s="5"/>
      <c r="I226" s="18"/>
      <c r="J226" s="18"/>
      <c r="K226" s="18"/>
    </row>
    <row r="227" spans="1:11" s="2" customFormat="1" x14ac:dyDescent="0.3">
      <c r="A227" s="5"/>
      <c r="B227" s="13">
        <v>45077</v>
      </c>
      <c r="C227" s="5">
        <v>32986</v>
      </c>
      <c r="D227" s="5" t="s">
        <v>175</v>
      </c>
      <c r="E227" s="9" t="s">
        <v>270</v>
      </c>
      <c r="F227" s="9">
        <v>2360.1</v>
      </c>
      <c r="G227" s="9">
        <v>54706.5</v>
      </c>
      <c r="H227" s="5"/>
      <c r="I227" s="18"/>
      <c r="J227" s="18"/>
      <c r="K227" s="18"/>
    </row>
    <row r="228" spans="1:11" x14ac:dyDescent="0.3">
      <c r="A228" s="4" t="s">
        <v>17</v>
      </c>
      <c r="B228" s="14"/>
      <c r="C228" s="3"/>
      <c r="D228" s="3"/>
      <c r="E228" s="10">
        <v>55338.5</v>
      </c>
      <c r="F228" s="10">
        <v>15236.9</v>
      </c>
      <c r="G228" s="10">
        <v>54706.5</v>
      </c>
      <c r="I228" s="18"/>
      <c r="J228" s="18"/>
      <c r="K228" s="18"/>
    </row>
    <row r="229" spans="1:11" x14ac:dyDescent="0.3">
      <c r="A229" s="3"/>
      <c r="B229" s="14"/>
      <c r="E229" t="s">
        <v>270</v>
      </c>
      <c r="F229" t="s">
        <v>270</v>
      </c>
      <c r="G229" t="s">
        <v>270</v>
      </c>
      <c r="I229" s="18"/>
      <c r="J229" s="18"/>
      <c r="K229" s="18"/>
    </row>
    <row r="230" spans="1:11" s="2" customFormat="1" x14ac:dyDescent="0.3">
      <c r="A230" s="5" t="s">
        <v>18</v>
      </c>
      <c r="B230" s="13">
        <v>45047</v>
      </c>
      <c r="C230" s="5">
        <v>35637</v>
      </c>
      <c r="D230" s="5" t="s">
        <v>176</v>
      </c>
      <c r="E230" s="9">
        <v>639.49</v>
      </c>
      <c r="F230" s="9" t="s">
        <v>270</v>
      </c>
      <c r="G230" s="9">
        <v>639.49</v>
      </c>
      <c r="H230" s="5"/>
      <c r="I230" s="18"/>
      <c r="J230" s="18"/>
      <c r="K230" s="18"/>
    </row>
    <row r="231" spans="1:11" s="2" customFormat="1" x14ac:dyDescent="0.3">
      <c r="A231" s="5"/>
      <c r="B231" s="13">
        <v>45050</v>
      </c>
      <c r="C231" s="5">
        <v>57098</v>
      </c>
      <c r="D231" s="5" t="s">
        <v>177</v>
      </c>
      <c r="E231" s="9">
        <v>4019.04</v>
      </c>
      <c r="F231" s="9" t="s">
        <v>270</v>
      </c>
      <c r="G231" s="9">
        <v>4648.03</v>
      </c>
      <c r="H231" s="5"/>
      <c r="I231" s="18"/>
      <c r="J231" s="18"/>
      <c r="K231" s="18"/>
    </row>
    <row r="232" spans="1:11" s="2" customFormat="1" x14ac:dyDescent="0.3">
      <c r="A232" s="5"/>
      <c r="B232" s="13">
        <v>45053</v>
      </c>
      <c r="C232" s="5">
        <v>57098</v>
      </c>
      <c r="D232" s="5" t="s">
        <v>178</v>
      </c>
      <c r="E232" s="9">
        <v>652.12</v>
      </c>
      <c r="F232" s="9" t="s">
        <v>270</v>
      </c>
      <c r="G232" s="9">
        <v>5289.65</v>
      </c>
      <c r="H232" s="5"/>
      <c r="I232" s="18"/>
      <c r="J232" s="18"/>
      <c r="K232" s="18"/>
    </row>
    <row r="233" spans="1:11" s="2" customFormat="1" x14ac:dyDescent="0.3">
      <c r="A233" s="5"/>
      <c r="B233" s="13">
        <v>45061</v>
      </c>
      <c r="C233" s="5">
        <v>52587</v>
      </c>
      <c r="D233" s="5" t="s">
        <v>179</v>
      </c>
      <c r="E233" s="9">
        <v>810.1</v>
      </c>
      <c r="F233" s="9" t="s">
        <v>270</v>
      </c>
      <c r="G233" s="9">
        <v>6089.25</v>
      </c>
      <c r="H233" s="5"/>
      <c r="I233" s="18"/>
      <c r="J233" s="18"/>
      <c r="K233" s="18"/>
    </row>
    <row r="234" spans="1:11" s="2" customFormat="1" x14ac:dyDescent="0.3">
      <c r="A234" s="5"/>
      <c r="B234" s="13">
        <v>45061</v>
      </c>
      <c r="C234" s="5">
        <v>42203</v>
      </c>
      <c r="D234" s="5" t="s">
        <v>180</v>
      </c>
      <c r="E234" s="9"/>
      <c r="F234" s="9">
        <v>789.1</v>
      </c>
      <c r="G234" s="9">
        <v>5289.65</v>
      </c>
      <c r="H234" s="5"/>
      <c r="I234" s="18"/>
      <c r="J234" s="18"/>
      <c r="K234" s="18"/>
    </row>
    <row r="235" spans="1:11" s="2" customFormat="1" x14ac:dyDescent="0.3">
      <c r="A235" s="5"/>
      <c r="B235" s="13">
        <v>45063</v>
      </c>
      <c r="C235" s="5">
        <v>49015</v>
      </c>
      <c r="D235" s="5" t="s">
        <v>181</v>
      </c>
      <c r="E235" s="9">
        <v>224.99</v>
      </c>
      <c r="F235" s="9" t="s">
        <v>270</v>
      </c>
      <c r="G235" s="9">
        <v>5504.14</v>
      </c>
      <c r="H235" s="5"/>
      <c r="I235" s="18"/>
      <c r="J235" s="18"/>
      <c r="K235" s="18"/>
    </row>
    <row r="236" spans="1:11" s="2" customFormat="1" x14ac:dyDescent="0.3">
      <c r="A236" s="5"/>
      <c r="B236" s="13">
        <v>45065</v>
      </c>
      <c r="C236" s="5">
        <v>54432</v>
      </c>
      <c r="D236" s="5" t="s">
        <v>182</v>
      </c>
      <c r="E236" s="9">
        <v>1487.63</v>
      </c>
      <c r="F236" s="9" t="s">
        <v>270</v>
      </c>
      <c r="G236" s="9">
        <v>6981.27</v>
      </c>
      <c r="H236" s="5"/>
      <c r="I236" s="18"/>
      <c r="J236" s="18"/>
      <c r="K236" s="18"/>
    </row>
    <row r="237" spans="1:11" s="2" customFormat="1" x14ac:dyDescent="0.3">
      <c r="A237" s="5"/>
      <c r="B237" s="13">
        <v>45073</v>
      </c>
      <c r="C237" s="5">
        <v>48308</v>
      </c>
      <c r="D237" s="5" t="s">
        <v>183</v>
      </c>
      <c r="E237" s="9">
        <v>997.15</v>
      </c>
      <c r="F237" s="9" t="s">
        <v>270</v>
      </c>
      <c r="G237" s="9">
        <v>7967.92</v>
      </c>
      <c r="H237" s="5"/>
      <c r="I237" s="18"/>
      <c r="J237" s="18"/>
      <c r="K237" s="18"/>
    </row>
    <row r="238" spans="1:11" s="2" customFormat="1" x14ac:dyDescent="0.3">
      <c r="A238" s="5"/>
      <c r="B238" s="13">
        <v>45075</v>
      </c>
      <c r="C238" s="5">
        <v>30299</v>
      </c>
      <c r="D238" s="5" t="s">
        <v>184</v>
      </c>
      <c r="E238" s="9">
        <v>1003.7</v>
      </c>
      <c r="F238" s="9" t="s">
        <v>270</v>
      </c>
      <c r="G238" s="9">
        <v>8961.1200000000008</v>
      </c>
      <c r="H238" s="5"/>
      <c r="I238" s="18"/>
      <c r="J238" s="18"/>
      <c r="K238" s="18"/>
    </row>
    <row r="239" spans="1:11" s="2" customFormat="1" x14ac:dyDescent="0.3">
      <c r="A239" s="5"/>
      <c r="B239" s="13">
        <v>45077</v>
      </c>
      <c r="C239" s="5">
        <v>58322</v>
      </c>
      <c r="D239" s="5" t="s">
        <v>185</v>
      </c>
      <c r="E239" s="9">
        <v>357.9</v>
      </c>
      <c r="F239" s="9" t="s">
        <v>270</v>
      </c>
      <c r="G239" s="9">
        <v>9308.52</v>
      </c>
      <c r="H239" s="5"/>
      <c r="I239" s="18"/>
      <c r="J239" s="18"/>
      <c r="K239" s="18"/>
    </row>
    <row r="240" spans="1:11" x14ac:dyDescent="0.3">
      <c r="A240" s="4" t="s">
        <v>19</v>
      </c>
      <c r="B240" s="14"/>
      <c r="C240" s="3"/>
      <c r="D240" s="3"/>
      <c r="E240" s="10">
        <v>9308.52</v>
      </c>
      <c r="F240" s="10" t="s">
        <v>270</v>
      </c>
      <c r="G240" s="10">
        <v>9308.52</v>
      </c>
      <c r="I240" s="18"/>
      <c r="J240" s="18"/>
      <c r="K240" s="18"/>
    </row>
    <row r="241" spans="1:11" x14ac:dyDescent="0.3">
      <c r="A241" s="3"/>
      <c r="B241" s="14"/>
      <c r="E241" t="s">
        <v>270</v>
      </c>
      <c r="F241" t="s">
        <v>270</v>
      </c>
      <c r="G241" t="s">
        <v>270</v>
      </c>
      <c r="I241" s="18"/>
      <c r="J241" s="18"/>
      <c r="K241" s="18"/>
    </row>
    <row r="242" spans="1:11" s="2" customFormat="1" x14ac:dyDescent="0.3">
      <c r="A242" s="5" t="s">
        <v>20</v>
      </c>
      <c r="B242" s="13">
        <v>45048</v>
      </c>
      <c r="C242" s="5">
        <v>55465</v>
      </c>
      <c r="D242" s="5" t="s">
        <v>186</v>
      </c>
      <c r="E242" s="9">
        <v>70.5</v>
      </c>
      <c r="F242" s="9" t="s">
        <v>270</v>
      </c>
      <c r="G242" s="9">
        <v>70.5</v>
      </c>
      <c r="H242" s="5"/>
      <c r="I242" s="18"/>
      <c r="J242" s="18"/>
      <c r="K242" s="18"/>
    </row>
    <row r="243" spans="1:11" s="2" customFormat="1" x14ac:dyDescent="0.3">
      <c r="A243" s="5"/>
      <c r="B243" s="13">
        <v>45049</v>
      </c>
      <c r="C243" s="5">
        <v>59478</v>
      </c>
      <c r="D243" s="5" t="s">
        <v>187</v>
      </c>
      <c r="E243" s="9">
        <v>55.5</v>
      </c>
      <c r="F243" s="9" t="s">
        <v>270</v>
      </c>
      <c r="G243" s="9">
        <v>115.5</v>
      </c>
      <c r="H243" s="5"/>
      <c r="I243" s="18"/>
      <c r="J243" s="18"/>
      <c r="K243" s="18"/>
    </row>
    <row r="244" spans="1:11" s="2" customFormat="1" x14ac:dyDescent="0.3">
      <c r="A244" s="5"/>
      <c r="B244" s="13">
        <v>45049</v>
      </c>
      <c r="C244" s="5">
        <v>52411</v>
      </c>
      <c r="D244" s="5" t="s">
        <v>188</v>
      </c>
      <c r="E244" s="9">
        <v>55.5</v>
      </c>
      <c r="F244" s="9" t="s">
        <v>270</v>
      </c>
      <c r="G244" s="9">
        <v>160.5</v>
      </c>
      <c r="H244" s="5"/>
      <c r="I244" s="18"/>
      <c r="J244" s="18"/>
      <c r="K244" s="18"/>
    </row>
    <row r="245" spans="1:11" s="2" customFormat="1" x14ac:dyDescent="0.3">
      <c r="A245" s="5"/>
      <c r="B245" s="13">
        <v>45050</v>
      </c>
      <c r="C245" s="5">
        <v>30370</v>
      </c>
      <c r="D245" s="5" t="s">
        <v>189</v>
      </c>
      <c r="E245" s="9">
        <v>55.5</v>
      </c>
      <c r="F245" s="9" t="s">
        <v>270</v>
      </c>
      <c r="G245" s="9">
        <v>205.5</v>
      </c>
      <c r="H245" s="5"/>
      <c r="I245" s="18"/>
      <c r="J245" s="18"/>
      <c r="K245" s="18"/>
    </row>
    <row r="246" spans="1:11" s="2" customFormat="1" x14ac:dyDescent="0.3">
      <c r="A246" s="5"/>
      <c r="B246" s="13">
        <v>45058</v>
      </c>
      <c r="C246" s="5">
        <v>46407</v>
      </c>
      <c r="D246" s="5" t="s">
        <v>190</v>
      </c>
      <c r="E246" s="9">
        <v>55.5</v>
      </c>
      <c r="F246" s="9" t="s">
        <v>270</v>
      </c>
      <c r="G246" s="9">
        <v>250.5</v>
      </c>
      <c r="H246" s="5"/>
      <c r="I246" s="18"/>
      <c r="J246" s="18"/>
      <c r="K246" s="18"/>
    </row>
    <row r="247" spans="1:11" s="2" customFormat="1" x14ac:dyDescent="0.3">
      <c r="A247" s="5"/>
      <c r="B247" s="13">
        <v>45061</v>
      </c>
      <c r="C247" s="5">
        <v>32289</v>
      </c>
      <c r="D247" s="5" t="s">
        <v>191</v>
      </c>
      <c r="E247" s="9" t="s">
        <v>270</v>
      </c>
      <c r="F247" s="9">
        <v>55.5</v>
      </c>
      <c r="G247" s="9">
        <v>205.5</v>
      </c>
      <c r="H247" s="5"/>
      <c r="I247" s="18"/>
      <c r="J247" s="18"/>
      <c r="K247" s="18"/>
    </row>
    <row r="248" spans="1:11" s="2" customFormat="1" x14ac:dyDescent="0.3">
      <c r="A248" s="5"/>
      <c r="B248" s="13">
        <v>45063</v>
      </c>
      <c r="C248" s="5">
        <v>35722</v>
      </c>
      <c r="D248" s="5" t="s">
        <v>192</v>
      </c>
      <c r="E248" s="9" t="s">
        <v>270</v>
      </c>
      <c r="F248" s="9">
        <v>55.5</v>
      </c>
      <c r="G248" s="9">
        <v>160.5</v>
      </c>
      <c r="H248" s="5"/>
      <c r="I248" s="18"/>
      <c r="J248" s="18"/>
      <c r="K248" s="18"/>
    </row>
    <row r="249" spans="1:11" s="2" customFormat="1" x14ac:dyDescent="0.3">
      <c r="A249" s="5"/>
      <c r="B249" s="13">
        <v>45069</v>
      </c>
      <c r="C249" s="5">
        <v>40423</v>
      </c>
      <c r="D249" s="5" t="s">
        <v>193</v>
      </c>
      <c r="E249" s="9" t="s">
        <v>270</v>
      </c>
      <c r="F249" s="9">
        <v>55.5</v>
      </c>
      <c r="G249" s="9">
        <v>115.5</v>
      </c>
      <c r="H249" s="5"/>
      <c r="I249" s="18"/>
      <c r="J249" s="18"/>
      <c r="K249" s="18"/>
    </row>
    <row r="250" spans="1:11" s="2" customFormat="1" x14ac:dyDescent="0.3">
      <c r="A250" s="5"/>
      <c r="B250" s="13">
        <v>45076</v>
      </c>
      <c r="C250" s="5">
        <v>37410</v>
      </c>
      <c r="D250" s="5" t="s">
        <v>194</v>
      </c>
      <c r="E250" s="9" t="s">
        <v>270</v>
      </c>
      <c r="F250" s="9">
        <v>55.5</v>
      </c>
      <c r="G250" s="9">
        <v>70.5</v>
      </c>
      <c r="H250" s="5"/>
      <c r="I250" s="18"/>
      <c r="J250" s="18"/>
      <c r="K250" s="18"/>
    </row>
    <row r="251" spans="1:11" s="2" customFormat="1" x14ac:dyDescent="0.3">
      <c r="A251" s="5"/>
      <c r="B251" s="13">
        <v>45077</v>
      </c>
      <c r="C251" s="5">
        <v>57929</v>
      </c>
      <c r="D251" s="5" t="s">
        <v>195</v>
      </c>
      <c r="E251" s="9" t="s">
        <v>270</v>
      </c>
      <c r="F251" s="9">
        <v>70.5</v>
      </c>
      <c r="G251" s="9" t="s">
        <v>270</v>
      </c>
      <c r="H251" s="5"/>
      <c r="I251" s="18"/>
      <c r="J251" s="18"/>
      <c r="K251" s="18"/>
    </row>
    <row r="252" spans="1:11" x14ac:dyDescent="0.3">
      <c r="A252" s="4" t="s">
        <v>21</v>
      </c>
      <c r="B252" s="14"/>
      <c r="C252" s="3"/>
      <c r="D252" s="3"/>
      <c r="E252" s="10">
        <v>250.5</v>
      </c>
      <c r="F252" s="10">
        <v>250.5</v>
      </c>
      <c r="G252" s="10" t="s">
        <v>270</v>
      </c>
      <c r="I252" s="18"/>
      <c r="J252" s="18"/>
      <c r="K252" s="18"/>
    </row>
    <row r="253" spans="1:11" x14ac:dyDescent="0.3">
      <c r="A253" s="3"/>
      <c r="B253" s="14"/>
      <c r="E253" t="s">
        <v>270</v>
      </c>
      <c r="F253" t="s">
        <v>270</v>
      </c>
      <c r="G253" t="s">
        <v>270</v>
      </c>
      <c r="I253" s="18"/>
      <c r="J253" s="18"/>
      <c r="K253" s="18"/>
    </row>
    <row r="254" spans="1:11" s="2" customFormat="1" x14ac:dyDescent="0.3">
      <c r="A254" s="8" t="s">
        <v>22</v>
      </c>
      <c r="B254" s="13">
        <v>45049</v>
      </c>
      <c r="C254" s="8">
        <v>33380</v>
      </c>
      <c r="D254" s="5" t="s">
        <v>196</v>
      </c>
      <c r="E254" s="9" t="s">
        <v>270</v>
      </c>
      <c r="F254" s="9" t="s">
        <v>270</v>
      </c>
      <c r="G254" s="9">
        <v>142.5</v>
      </c>
      <c r="H254" s="5"/>
      <c r="I254" s="18"/>
      <c r="J254" s="18"/>
      <c r="K254" s="18"/>
    </row>
    <row r="255" spans="1:11" s="2" customFormat="1" x14ac:dyDescent="0.3">
      <c r="A255" s="5"/>
      <c r="B255" s="13">
        <v>45051</v>
      </c>
      <c r="C255" s="11">
        <v>37563</v>
      </c>
      <c r="D255" s="5" t="s">
        <v>197</v>
      </c>
      <c r="E255" s="9">
        <v>261.3</v>
      </c>
      <c r="F255" s="9" t="s">
        <v>270</v>
      </c>
      <c r="G255" s="9">
        <v>393.3</v>
      </c>
      <c r="H255" s="5"/>
      <c r="I255" s="18"/>
      <c r="J255" s="18"/>
      <c r="K255" s="18"/>
    </row>
    <row r="256" spans="1:11" s="2" customFormat="1" x14ac:dyDescent="0.3">
      <c r="A256" s="5"/>
      <c r="B256" s="13">
        <v>45062</v>
      </c>
      <c r="C256" s="11">
        <v>33430</v>
      </c>
      <c r="D256" s="5" t="s">
        <v>198</v>
      </c>
      <c r="E256" s="9">
        <v>142.5</v>
      </c>
      <c r="F256" s="9" t="s">
        <v>270</v>
      </c>
      <c r="G256" s="9">
        <v>525.29999999999995</v>
      </c>
      <c r="H256" s="5"/>
      <c r="I256" s="18"/>
      <c r="J256" s="18"/>
      <c r="K256" s="18"/>
    </row>
    <row r="257" spans="1:11" x14ac:dyDescent="0.3">
      <c r="A257" s="4" t="s">
        <v>23</v>
      </c>
      <c r="B257" s="14"/>
      <c r="C257" s="3"/>
      <c r="D257" s="3"/>
      <c r="E257" s="10">
        <v>393.3</v>
      </c>
      <c r="F257" s="10" t="s">
        <v>270</v>
      </c>
      <c r="G257" s="10">
        <v>525.29999999999995</v>
      </c>
      <c r="I257" s="18"/>
      <c r="J257" s="18"/>
      <c r="K257" s="18"/>
    </row>
    <row r="258" spans="1:11" x14ac:dyDescent="0.3">
      <c r="A258" s="4"/>
      <c r="B258" s="14"/>
      <c r="C258" s="3"/>
      <c r="D258" s="3"/>
      <c r="E258" s="12" t="s">
        <v>270</v>
      </c>
      <c r="F258" s="12" t="s">
        <v>270</v>
      </c>
      <c r="G258" s="12" t="s">
        <v>270</v>
      </c>
      <c r="I258" s="18"/>
      <c r="J258" s="18"/>
      <c r="K258" s="18"/>
    </row>
    <row r="259" spans="1:11" x14ac:dyDescent="0.3">
      <c r="A259" s="5" t="s">
        <v>24</v>
      </c>
      <c r="B259" s="13">
        <v>45048</v>
      </c>
      <c r="C259" s="5">
        <v>55455</v>
      </c>
      <c r="D259" s="5" t="s">
        <v>199</v>
      </c>
      <c r="E259" s="9">
        <v>63.47</v>
      </c>
      <c r="F259" s="9" t="s">
        <v>270</v>
      </c>
      <c r="G259" s="9">
        <v>63.47</v>
      </c>
      <c r="H259" s="5"/>
      <c r="I259" s="18"/>
      <c r="J259" s="18"/>
      <c r="K259" s="18"/>
    </row>
    <row r="260" spans="1:11" x14ac:dyDescent="0.3">
      <c r="A260" s="5"/>
      <c r="B260" s="13">
        <v>45055</v>
      </c>
      <c r="C260" s="5">
        <v>57329</v>
      </c>
      <c r="D260" s="5" t="s">
        <v>200</v>
      </c>
      <c r="E260" s="9">
        <v>107.27</v>
      </c>
      <c r="F260" s="9" t="s">
        <v>270</v>
      </c>
      <c r="G260" s="9">
        <v>160.24</v>
      </c>
      <c r="H260" s="5"/>
      <c r="I260" s="18"/>
      <c r="J260" s="18"/>
      <c r="K260" s="18"/>
    </row>
    <row r="261" spans="1:11" x14ac:dyDescent="0.3">
      <c r="A261" s="5"/>
      <c r="B261" s="13">
        <v>45062</v>
      </c>
      <c r="C261" s="5">
        <v>35943</v>
      </c>
      <c r="D261" s="5" t="s">
        <v>201</v>
      </c>
      <c r="E261" s="9">
        <v>104.87</v>
      </c>
      <c r="F261" s="9" t="s">
        <v>270</v>
      </c>
      <c r="G261" s="9">
        <v>254.61</v>
      </c>
      <c r="H261" s="5"/>
      <c r="I261" s="18"/>
      <c r="J261" s="18"/>
      <c r="K261" s="18"/>
    </row>
    <row r="262" spans="1:11" x14ac:dyDescent="0.3">
      <c r="A262" s="5"/>
      <c r="B262" s="13">
        <v>45067</v>
      </c>
      <c r="C262" s="5">
        <v>53983</v>
      </c>
      <c r="D262" s="5" t="s">
        <v>202</v>
      </c>
      <c r="E262" s="9">
        <v>180.11</v>
      </c>
      <c r="F262" s="9" t="s">
        <v>270</v>
      </c>
      <c r="G262" s="9">
        <v>424.22</v>
      </c>
      <c r="H262" s="5"/>
      <c r="I262" s="18"/>
      <c r="J262" s="18"/>
      <c r="K262" s="18"/>
    </row>
    <row r="263" spans="1:11" x14ac:dyDescent="0.3">
      <c r="A263" s="5"/>
      <c r="B263" s="13">
        <v>45068</v>
      </c>
      <c r="C263" s="5">
        <v>43989</v>
      </c>
      <c r="D263" s="5" t="s">
        <v>203</v>
      </c>
      <c r="E263" s="9">
        <v>85.18</v>
      </c>
      <c r="F263" s="9" t="s">
        <v>270</v>
      </c>
      <c r="G263" s="9">
        <v>498.9</v>
      </c>
      <c r="H263" s="5"/>
      <c r="I263" s="18"/>
      <c r="J263" s="18"/>
      <c r="K263" s="18"/>
    </row>
    <row r="264" spans="1:11" x14ac:dyDescent="0.3">
      <c r="A264" s="5"/>
      <c r="B264" s="13">
        <v>45071</v>
      </c>
      <c r="C264" s="5">
        <v>58497</v>
      </c>
      <c r="D264" s="5" t="s">
        <v>204</v>
      </c>
      <c r="E264" s="9">
        <v>274.93</v>
      </c>
      <c r="F264" s="9" t="s">
        <v>270</v>
      </c>
      <c r="G264" s="9">
        <v>763.33</v>
      </c>
      <c r="H264" s="5"/>
      <c r="I264" s="18"/>
      <c r="J264" s="18"/>
      <c r="K264" s="18"/>
    </row>
    <row r="265" spans="1:11" x14ac:dyDescent="0.3">
      <c r="A265" s="5"/>
      <c r="B265" s="13">
        <v>45073</v>
      </c>
      <c r="C265" s="5">
        <v>49503</v>
      </c>
      <c r="D265" s="5" t="s">
        <v>205</v>
      </c>
      <c r="E265" s="9">
        <v>19.2</v>
      </c>
      <c r="F265" s="9" t="s">
        <v>270</v>
      </c>
      <c r="G265" s="9">
        <v>772.03</v>
      </c>
      <c r="H265" s="5"/>
      <c r="I265" s="18"/>
      <c r="J265" s="18"/>
      <c r="K265" s="18"/>
    </row>
    <row r="266" spans="1:11" x14ac:dyDescent="0.3">
      <c r="A266" s="5"/>
      <c r="B266" s="13">
        <v>45075</v>
      </c>
      <c r="C266" s="5">
        <v>48896</v>
      </c>
      <c r="D266" s="5" t="s">
        <v>206</v>
      </c>
      <c r="E266" s="9">
        <v>1687.91</v>
      </c>
      <c r="F266" s="9" t="s">
        <v>270</v>
      </c>
      <c r="G266" s="9">
        <v>2449.44</v>
      </c>
      <c r="H266" s="5"/>
      <c r="I266" s="18"/>
      <c r="J266" s="18"/>
      <c r="K266" s="18"/>
    </row>
    <row r="267" spans="1:11" x14ac:dyDescent="0.3">
      <c r="A267" s="4" t="s">
        <v>25</v>
      </c>
      <c r="B267" s="3"/>
      <c r="C267" s="3"/>
      <c r="D267" s="3"/>
      <c r="E267" s="10">
        <v>2449.44</v>
      </c>
      <c r="F267" s="10" t="s">
        <v>270</v>
      </c>
      <c r="G267" s="10">
        <v>2449.44</v>
      </c>
      <c r="I267" s="18"/>
      <c r="J267" s="18"/>
      <c r="K267" s="18"/>
    </row>
    <row r="268" spans="1:11" x14ac:dyDescent="0.3">
      <c r="A268" s="4"/>
      <c r="B268" s="3"/>
      <c r="C268" s="3"/>
      <c r="D268" s="3"/>
      <c r="E268" s="12"/>
      <c r="F268" s="12"/>
      <c r="G268" s="12"/>
    </row>
    <row r="269" spans="1:11" x14ac:dyDescent="0.3">
      <c r="A269" s="4"/>
      <c r="B269" s="3"/>
      <c r="C269" s="3"/>
      <c r="D269" s="3"/>
      <c r="E269" s="12"/>
      <c r="F269" s="12"/>
      <c r="G269" s="12"/>
    </row>
    <row r="270" spans="1:11" x14ac:dyDescent="0.3">
      <c r="A270" s="4"/>
      <c r="B270" s="3"/>
      <c r="C270" s="3"/>
      <c r="D270" s="3"/>
      <c r="E270" s="12"/>
      <c r="F270" s="12"/>
      <c r="G270" s="12"/>
    </row>
    <row r="271" spans="1:11" x14ac:dyDescent="0.3">
      <c r="A271" s="3"/>
    </row>
    <row r="272" spans="1:11" s="2" customFormat="1" x14ac:dyDescent="0.3">
      <c r="I272" s="15"/>
    </row>
    <row r="273" spans="9:9" s="2" customFormat="1" x14ac:dyDescent="0.3">
      <c r="I273" s="15"/>
    </row>
    <row r="274" spans="9:9" s="2" customFormat="1" x14ac:dyDescent="0.3">
      <c r="I274" s="15"/>
    </row>
    <row r="275" spans="9:9" s="2" customFormat="1" x14ac:dyDescent="0.3">
      <c r="I275" s="15"/>
    </row>
    <row r="276" spans="9:9" s="2" customFormat="1" x14ac:dyDescent="0.3">
      <c r="I276" s="15"/>
    </row>
    <row r="277" spans="9:9" s="2" customFormat="1" x14ac:dyDescent="0.3">
      <c r="I277" s="15"/>
    </row>
    <row r="278" spans="9:9" s="2" customFormat="1" x14ac:dyDescent="0.3">
      <c r="I278" s="15"/>
    </row>
    <row r="279" spans="9:9" s="2" customFormat="1" x14ac:dyDescent="0.3">
      <c r="I279" s="15"/>
    </row>
  </sheetData>
  <sortState xmlns:xlrd2="http://schemas.microsoft.com/office/spreadsheetml/2017/richdata2" ref="I259:I266">
    <sortCondition ref="I259:I266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2084</xdr:row>
                <xdr:rowOff>60960</xdr:rowOff>
              </from>
              <to>
                <xdr:col>0</xdr:col>
                <xdr:colOff>914400</xdr:colOff>
                <xdr:row>2085</xdr:row>
                <xdr:rowOff>91440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6">
            <anchor moveWithCells="1">
              <from>
                <xdr:col>0</xdr:col>
                <xdr:colOff>411480</xdr:colOff>
                <xdr:row>2084</xdr:row>
                <xdr:rowOff>60960</xdr:rowOff>
              </from>
              <to>
                <xdr:col>0</xdr:col>
                <xdr:colOff>1325880</xdr:colOff>
                <xdr:row>2085</xdr:row>
                <xdr:rowOff>91440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0</xdr:col>
                <xdr:colOff>830580</xdr:colOff>
                <xdr:row>2084</xdr:row>
                <xdr:rowOff>60960</xdr:rowOff>
              </from>
              <to>
                <xdr:col>0</xdr:col>
                <xdr:colOff>1744980</xdr:colOff>
                <xdr:row>2085</xdr:row>
                <xdr:rowOff>91440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78E1-2280-4BC1-910C-2BF043CE7621}">
  <dimension ref="K10:K16"/>
  <sheetViews>
    <sheetView tabSelected="1" workbookViewId="0">
      <selection activeCell="K17" sqref="K17"/>
    </sheetView>
  </sheetViews>
  <sheetFormatPr defaultRowHeight="14.4" x14ac:dyDescent="0.3"/>
  <sheetData>
    <row r="10" spans="11:11" x14ac:dyDescent="0.3">
      <c r="K10">
        <f>14*5</f>
        <v>70</v>
      </c>
    </row>
    <row r="11" spans="11:11" x14ac:dyDescent="0.3">
      <c r="K11">
        <f>74/15</f>
        <v>4.9333333333333336</v>
      </c>
    </row>
    <row r="15" spans="11:11" x14ac:dyDescent="0.3">
      <c r="K15">
        <f>8*5</f>
        <v>40</v>
      </c>
    </row>
    <row r="16" spans="11:11" x14ac:dyDescent="0.3">
      <c r="K16">
        <f>59/12</f>
        <v>4.916666666666667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 ledger (6)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Report: AP ledger</dc:title>
  <dc:creator>Ben Weiner</dc:creator>
  <cp:lastModifiedBy>Ben Weiner</cp:lastModifiedBy>
  <dcterms:created xsi:type="dcterms:W3CDTF">2024-02-20T14:28:27Z</dcterms:created>
  <dcterms:modified xsi:type="dcterms:W3CDTF">2024-02-22T10:10:46Z</dcterms:modified>
</cp:coreProperties>
</file>